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niel\Desktop\"/>
    </mc:Choice>
  </mc:AlternateContent>
  <workbookProtection workbookAlgorithmName="SHA-512" workbookHashValue="TwfeU5iAzmiUzwiuGcPBsKf9K8ZJkAOCTHz2NF0H3UzKsMf65Jik3csVg7MNrOwfU8xdgIUxzBVIP5GsgWPvow==" workbookSaltValue="ausQ0xkd33NZLmN62lgnaQ==" workbookSpinCount="100000" lockStructure="1"/>
  <bookViews>
    <workbookView xWindow="0" yWindow="0" windowWidth="20490" windowHeight="7020"/>
  </bookViews>
  <sheets>
    <sheet name="INTRODUÇÃO" sheetId="10" r:id="rId1"/>
    <sheet name="M" sheetId="1" r:id="rId2"/>
    <sheet name="R_M" sheetId="2" state="hidden" r:id="rId3"/>
    <sheet name="S" sheetId="3" r:id="rId4"/>
    <sheet name="R_S" sheetId="4" state="hidden" r:id="rId5"/>
    <sheet name="C" sheetId="6" r:id="rId6"/>
    <sheet name="R_C" sheetId="7" state="hidden" r:id="rId7"/>
    <sheet name="P" sheetId="5" r:id="rId8"/>
    <sheet name="R_P" sheetId="8" state="hidden" r:id="rId9"/>
    <sheet name="RESUMO_GERAL" sheetId="9" state="hidden" r:id="rId10"/>
  </sheets>
  <definedNames>
    <definedName name="_xlnm._FilterDatabase" localSheetId="3" hidden="1">S!#REF!</definedName>
    <definedName name="_xlnm.Print_Area" localSheetId="9">RESUMO_GERAL!$A$1:$L$34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6" l="1"/>
  <c r="B55" i="5" l="1"/>
  <c r="B48" i="5"/>
  <c r="B41" i="5"/>
  <c r="B34" i="5"/>
  <c r="B27" i="5"/>
  <c r="B20" i="5"/>
  <c r="B13" i="5"/>
  <c r="D6" i="8"/>
  <c r="D5" i="8"/>
  <c r="D4" i="8"/>
  <c r="D3" i="8"/>
  <c r="D6" i="7"/>
  <c r="D5" i="7"/>
  <c r="D4" i="7"/>
  <c r="D3" i="7"/>
  <c r="X45" i="6"/>
  <c r="S45" i="6"/>
  <c r="N45" i="6"/>
  <c r="I45" i="6"/>
  <c r="D45" i="6"/>
  <c r="X39" i="6"/>
  <c r="S39" i="6"/>
  <c r="N39" i="6"/>
  <c r="I39" i="6"/>
  <c r="D39" i="6"/>
  <c r="X33" i="6"/>
  <c r="S33" i="6"/>
  <c r="N33" i="6"/>
  <c r="I33" i="6"/>
  <c r="D33" i="6"/>
  <c r="X27" i="6"/>
  <c r="S27" i="6"/>
  <c r="N27" i="6"/>
  <c r="I27" i="6"/>
  <c r="D27" i="6"/>
  <c r="X21" i="6"/>
  <c r="S21" i="6"/>
  <c r="N21" i="6"/>
  <c r="I21" i="6"/>
  <c r="D21" i="6"/>
  <c r="D5" i="4" l="1"/>
  <c r="D6" i="4"/>
  <c r="D7" i="4"/>
  <c r="D8" i="4"/>
  <c r="D9" i="4"/>
  <c r="D10" i="4"/>
  <c r="D11" i="4"/>
  <c r="D12" i="4"/>
  <c r="D13" i="4"/>
  <c r="D14" i="4"/>
  <c r="D15" i="4"/>
  <c r="D16" i="4"/>
  <c r="D17" i="4"/>
  <c r="D18" i="4"/>
  <c r="D4" i="4"/>
  <c r="D3" i="4"/>
  <c r="F14" i="2"/>
  <c r="F12" i="9" s="1"/>
  <c r="F9" i="2"/>
  <c r="F7" i="9" s="1"/>
  <c r="F4" i="2"/>
  <c r="F2" i="9" s="1"/>
</calcChain>
</file>

<file path=xl/sharedStrings.xml><?xml version="1.0" encoding="utf-8"?>
<sst xmlns="http://schemas.openxmlformats.org/spreadsheetml/2006/main" count="427" uniqueCount="401">
  <si>
    <t>1. Você foi encarregado de executar um determinado projeto e tem carta branca para agir. O que você acharia importante fazer logo:</t>
  </si>
  <si>
    <r>
      <t>A.</t>
    </r>
    <r>
      <rPr>
        <sz val="11"/>
        <color indexed="8"/>
        <rFont val="Times New Roman"/>
        <family val="1"/>
      </rPr>
      <t xml:space="preserve">    </t>
    </r>
    <r>
      <rPr>
        <sz val="11"/>
        <color indexed="8"/>
        <rFont val="Arial"/>
        <family val="2"/>
      </rPr>
      <t>Definir os objetivos e as dificuldades que poderão surgir;</t>
    </r>
  </si>
  <si>
    <r>
      <t>B</t>
    </r>
    <r>
      <rPr>
        <sz val="11"/>
        <color indexed="8"/>
        <rFont val="Times New Roman"/>
        <family val="1"/>
      </rPr>
      <t xml:space="preserve">    </t>
    </r>
    <r>
      <rPr>
        <sz val="11"/>
        <color indexed="8"/>
        <rFont val="Arial"/>
        <family val="2"/>
      </rPr>
      <t>Escolher pessoas companheiras e de sua confiança para trabalhar com você;</t>
    </r>
  </si>
  <si>
    <r>
      <t>C.</t>
    </r>
    <r>
      <rPr>
        <sz val="11"/>
        <color indexed="8"/>
        <rFont val="Times New Roman"/>
        <family val="1"/>
      </rPr>
      <t>   </t>
    </r>
    <r>
      <rPr>
        <sz val="11"/>
        <color indexed="8"/>
        <rFont val="Arial"/>
        <family val="2"/>
      </rPr>
      <t>Estabelecer claramente as normas que irão reger o bom andamento do projeto.</t>
    </r>
  </si>
  <si>
    <t>2. Se fosse possível moldar os filhos ao nosso gosto, como gostaria que fossem os seus?</t>
  </si>
  <si>
    <r>
      <t>A.</t>
    </r>
    <r>
      <rPr>
        <sz val="11"/>
        <color indexed="8"/>
        <rFont val="Times New Roman"/>
        <family val="1"/>
      </rPr>
      <t xml:space="preserve">    </t>
    </r>
    <r>
      <rPr>
        <sz val="11"/>
        <color indexed="8"/>
        <rFont val="Arial"/>
        <family val="2"/>
      </rPr>
      <t>Pessoas realizadoras e cheias de iniciativa;</t>
    </r>
  </si>
  <si>
    <r>
      <t>B.</t>
    </r>
    <r>
      <rPr>
        <sz val="11"/>
        <color indexed="8"/>
        <rFont val="Times New Roman"/>
        <family val="1"/>
      </rPr>
      <t xml:space="preserve">    </t>
    </r>
    <r>
      <rPr>
        <sz val="11"/>
        <color indexed="8"/>
        <rFont val="Arial"/>
        <family val="2"/>
      </rPr>
      <t>Pessoas compreensivas e tolerantes;</t>
    </r>
  </si>
  <si>
    <r>
      <t>C.</t>
    </r>
    <r>
      <rPr>
        <sz val="11"/>
        <color indexed="8"/>
        <rFont val="Times New Roman"/>
        <family val="1"/>
      </rPr>
      <t xml:space="preserve">    </t>
    </r>
    <r>
      <rPr>
        <sz val="11"/>
        <color indexed="8"/>
        <rFont val="Arial"/>
        <family val="2"/>
      </rPr>
      <t>Pessoas influentes e líderes na sociedade.</t>
    </r>
  </si>
  <si>
    <t>3. Três empregos são oferecidos na mesma organização. Com os mesmos salários. Mas as funções são diferentes. Qual você escolheria?</t>
  </si>
  <si>
    <r>
      <t>A.</t>
    </r>
    <r>
      <rPr>
        <sz val="11"/>
        <color indexed="8"/>
        <rFont val="Times New Roman"/>
        <family val="1"/>
      </rPr>
      <t xml:space="preserve">    </t>
    </r>
    <r>
      <rPr>
        <sz val="11"/>
        <color indexed="8"/>
        <rFont val="Arial"/>
        <family val="2"/>
      </rPr>
      <t>Planejar projetos novos;</t>
    </r>
  </si>
  <si>
    <r>
      <t>B.</t>
    </r>
    <r>
      <rPr>
        <sz val="11"/>
        <color indexed="8"/>
        <rFont val="Times New Roman"/>
        <family val="1"/>
      </rPr>
      <t xml:space="preserve">    </t>
    </r>
    <r>
      <rPr>
        <sz val="11"/>
        <color indexed="8"/>
        <rFont val="Arial"/>
        <family val="2"/>
      </rPr>
      <t>Apaziguar conflitos e promover o bom relacionamento entre pessoas;</t>
    </r>
  </si>
  <si>
    <r>
      <t>C.</t>
    </r>
    <r>
      <rPr>
        <sz val="11"/>
        <color indexed="8"/>
        <rFont val="Times New Roman"/>
        <family val="1"/>
      </rPr>
      <t xml:space="preserve">    </t>
    </r>
    <r>
      <rPr>
        <sz val="11"/>
        <color indexed="8"/>
        <rFont val="Arial"/>
        <family val="2"/>
      </rPr>
      <t>Dirigir um projeto importante.</t>
    </r>
  </si>
  <si>
    <t>4. A pesquisa que mais lhe interessaria:</t>
  </si>
  <si>
    <r>
      <t>A.</t>
    </r>
    <r>
      <rPr>
        <sz val="11"/>
        <color indexed="8"/>
        <rFont val="Times New Roman"/>
        <family val="1"/>
      </rPr>
      <t xml:space="preserve">    </t>
    </r>
    <r>
      <rPr>
        <sz val="11"/>
        <color indexed="8"/>
        <rFont val="Arial"/>
        <family val="2"/>
      </rPr>
      <t>Uma pesquisa de clima motivacional;</t>
    </r>
  </si>
  <si>
    <r>
      <t>B.</t>
    </r>
    <r>
      <rPr>
        <sz val="11"/>
        <color indexed="8"/>
        <rFont val="Times New Roman"/>
        <family val="1"/>
      </rPr>
      <t xml:space="preserve">    </t>
    </r>
    <r>
      <rPr>
        <sz val="11"/>
        <color indexed="8"/>
        <rFont val="Arial"/>
        <family val="2"/>
      </rPr>
      <t>Uma pesquisa sobre centros de poder;</t>
    </r>
  </si>
  <si>
    <r>
      <t>C.</t>
    </r>
    <r>
      <rPr>
        <sz val="11"/>
        <color indexed="8"/>
        <rFont val="Times New Roman"/>
        <family val="1"/>
      </rPr>
      <t xml:space="preserve">    </t>
    </r>
    <r>
      <rPr>
        <sz val="11"/>
        <color indexed="8"/>
        <rFont val="Arial"/>
        <family val="2"/>
      </rPr>
      <t>Uma pesquisa técnico-científica.</t>
    </r>
  </si>
  <si>
    <t>5. Qual a qualidade de liderança que mais valoriza?</t>
  </si>
  <si>
    <r>
      <t>A.</t>
    </r>
    <r>
      <rPr>
        <sz val="11"/>
        <color indexed="8"/>
        <rFont val="Times New Roman"/>
        <family val="1"/>
      </rPr>
      <t xml:space="preserve">    </t>
    </r>
    <r>
      <rPr>
        <sz val="11"/>
        <color indexed="8"/>
        <rFont val="Arial"/>
        <family val="2"/>
      </rPr>
      <t>Capacidade de planejar e executar;</t>
    </r>
  </si>
  <si>
    <r>
      <t>B.</t>
    </r>
    <r>
      <rPr>
        <sz val="11"/>
        <color indexed="8"/>
        <rFont val="Times New Roman"/>
        <family val="1"/>
      </rPr>
      <t xml:space="preserve">    </t>
    </r>
    <r>
      <rPr>
        <sz val="11"/>
        <color indexed="8"/>
        <rFont val="Arial"/>
        <family val="2"/>
      </rPr>
      <t>Capacidade de estimular e persuadir;</t>
    </r>
  </si>
  <si>
    <r>
      <t>C.</t>
    </r>
    <r>
      <rPr>
        <sz val="11"/>
        <color indexed="8"/>
        <rFont val="Times New Roman"/>
        <family val="1"/>
      </rPr>
      <t xml:space="preserve">    </t>
    </r>
    <r>
      <rPr>
        <sz val="11"/>
        <color indexed="8"/>
        <rFont val="Arial"/>
        <family val="2"/>
      </rPr>
      <t>Capacidade de compreender e tolerar;</t>
    </r>
  </si>
  <si>
    <t>6. Onde você preferiria empregar dinheiro caso tivesse condições para tal?</t>
  </si>
  <si>
    <r>
      <t>A.</t>
    </r>
    <r>
      <rPr>
        <sz val="11"/>
        <color indexed="8"/>
        <rFont val="Times New Roman"/>
        <family val="1"/>
      </rPr>
      <t xml:space="preserve">    </t>
    </r>
    <r>
      <rPr>
        <sz val="11"/>
        <color indexed="8"/>
        <rFont val="Arial"/>
        <family val="2"/>
      </rPr>
      <t>Num projeto imobiliário;</t>
    </r>
  </si>
  <si>
    <r>
      <t>B.</t>
    </r>
    <r>
      <rPr>
        <sz val="11"/>
        <color indexed="8"/>
        <rFont val="Times New Roman"/>
        <family val="1"/>
      </rPr>
      <t xml:space="preserve">    </t>
    </r>
    <r>
      <rPr>
        <sz val="11"/>
        <color indexed="8"/>
        <rFont val="Arial"/>
        <family val="2"/>
      </rPr>
      <t>Numa campanha contra tóxicos;</t>
    </r>
  </si>
  <si>
    <r>
      <t>C.</t>
    </r>
    <r>
      <rPr>
        <sz val="11"/>
        <color indexed="8"/>
        <rFont val="Times New Roman"/>
        <family val="1"/>
      </rPr>
      <t xml:space="preserve">    </t>
    </r>
    <r>
      <rPr>
        <sz val="11"/>
        <color indexed="8"/>
        <rFont val="Arial"/>
        <family val="2"/>
      </rPr>
      <t>Em assistência aos menores carentes.</t>
    </r>
  </si>
  <si>
    <t>7. Supondo que os vencimentos e o horário de trabalho fossem os mesmos para três cargos e supondo que tivesse competência par todos, qual escolheria?</t>
  </si>
  <si>
    <r>
      <t>A.</t>
    </r>
    <r>
      <rPr>
        <sz val="11"/>
        <color indexed="8"/>
        <rFont val="Times New Roman"/>
        <family val="1"/>
      </rPr>
      <t xml:space="preserve"> </t>
    </r>
    <r>
      <rPr>
        <sz val="11"/>
        <color indexed="8"/>
        <rFont val="Arial"/>
        <family val="2"/>
      </rPr>
      <t>Ser assistente de um conselheiro matrimonial;</t>
    </r>
  </si>
  <si>
    <r>
      <t>B.</t>
    </r>
    <r>
      <rPr>
        <sz val="11"/>
        <color indexed="8"/>
        <rFont val="Times New Roman"/>
        <family val="1"/>
      </rPr>
      <t xml:space="preserve"> </t>
    </r>
    <r>
      <rPr>
        <sz val="11"/>
        <color indexed="8"/>
        <rFont val="Arial"/>
        <family val="2"/>
      </rPr>
      <t>Ser assistente de um deputado federal ou senador;</t>
    </r>
  </si>
  <si>
    <r>
      <t>C.</t>
    </r>
    <r>
      <rPr>
        <sz val="11"/>
        <color indexed="8"/>
        <rFont val="Times New Roman"/>
        <family val="1"/>
      </rPr>
      <t xml:space="preserve"> </t>
    </r>
    <r>
      <rPr>
        <sz val="11"/>
        <color indexed="8"/>
        <rFont val="Arial"/>
        <family val="2"/>
      </rPr>
      <t>Ser assistente de um executivo para novos negócios;</t>
    </r>
  </si>
  <si>
    <t>8. Suponha três mesas, cada uma com três convidados. De qual delas gostaria de participar?</t>
  </si>
  <si>
    <r>
      <t>A.</t>
    </r>
    <r>
      <rPr>
        <sz val="11"/>
        <color indexed="8"/>
        <rFont val="Times New Roman"/>
        <family val="1"/>
      </rPr>
      <t xml:space="preserve"> </t>
    </r>
    <r>
      <rPr>
        <sz val="11"/>
        <color indexed="8"/>
        <rFont val="Arial"/>
        <family val="2"/>
      </rPr>
      <t>Santos Dumont, Osvaldo Cruz e Barão de Mauá;</t>
    </r>
  </si>
  <si>
    <r>
      <t>B.</t>
    </r>
    <r>
      <rPr>
        <sz val="11"/>
        <color indexed="8"/>
        <rFont val="Times New Roman"/>
        <family val="1"/>
      </rPr>
      <t xml:space="preserve"> </t>
    </r>
    <r>
      <rPr>
        <sz val="11"/>
        <color indexed="8"/>
        <rFont val="Arial"/>
        <family val="2"/>
      </rPr>
      <t>Getúlio Vargas, Tancredo Neves, e Juscelino Kubitschek;</t>
    </r>
  </si>
  <si>
    <r>
      <t>C.</t>
    </r>
    <r>
      <rPr>
        <sz val="11"/>
        <color indexed="8"/>
        <rFont val="Times New Roman"/>
        <family val="1"/>
      </rPr>
      <t xml:space="preserve"> </t>
    </r>
    <r>
      <rPr>
        <sz val="11"/>
        <color indexed="8"/>
        <rFont val="Arial"/>
        <family val="2"/>
      </rPr>
      <t>Irmã Dulce, Nelson Mandela e Papa Francisco.</t>
    </r>
  </si>
  <si>
    <t>9. A organização da qual mais se orgulharia em ser membro efetivo:</t>
  </si>
  <si>
    <r>
      <t>A.</t>
    </r>
    <r>
      <rPr>
        <sz val="11"/>
        <color indexed="8"/>
        <rFont val="Times New Roman"/>
        <family val="1"/>
      </rPr>
      <t xml:space="preserve"> </t>
    </r>
    <r>
      <rPr>
        <sz val="11"/>
        <color indexed="8"/>
        <rFont val="Arial"/>
        <family val="2"/>
      </rPr>
      <t>ABIA – Associação Brasileira das Indústrias de Alimentação;</t>
    </r>
  </si>
  <si>
    <t>B. CONSELHO MUNICIPAL PARA SEGURANÇA ALIMENTAR - do município onde reside;</t>
  </si>
  <si>
    <t>C. FAO / ONU – Organização das Nações Unidas para Alimentação e Agricultura.</t>
  </si>
  <si>
    <t>10. Sem considerar o preço, qual o presente que mais lhe agradaria receber?</t>
  </si>
  <si>
    <r>
      <t>A.</t>
    </r>
    <r>
      <rPr>
        <sz val="11"/>
        <color indexed="8"/>
        <rFont val="Times New Roman"/>
        <family val="1"/>
      </rPr>
      <t xml:space="preserve"> </t>
    </r>
    <r>
      <rPr>
        <sz val="11"/>
        <color indexed="8"/>
        <rFont val="Arial"/>
        <family val="2"/>
      </rPr>
      <t>Uma coleção de moedas;</t>
    </r>
  </si>
  <si>
    <r>
      <t>B.</t>
    </r>
    <r>
      <rPr>
        <sz val="11"/>
        <color indexed="8"/>
        <rFont val="Times New Roman"/>
        <family val="1"/>
      </rPr>
      <t xml:space="preserve"> </t>
    </r>
    <r>
      <rPr>
        <sz val="11"/>
        <color indexed="8"/>
        <rFont val="Arial"/>
        <family val="2"/>
      </rPr>
      <t>Uma máquina fotográfica;</t>
    </r>
  </si>
  <si>
    <r>
      <t>C.</t>
    </r>
    <r>
      <rPr>
        <sz val="11"/>
        <color indexed="8"/>
        <rFont val="Times New Roman"/>
        <family val="1"/>
      </rPr>
      <t xml:space="preserve"> </t>
    </r>
    <r>
      <rPr>
        <sz val="11"/>
        <color indexed="8"/>
        <rFont val="Arial"/>
        <family val="2"/>
      </rPr>
      <t>Um álbum de família.</t>
    </r>
  </si>
  <si>
    <t>Instruções de Preenchimento:</t>
  </si>
  <si>
    <t>Características Predominantes de cada Motivação</t>
  </si>
  <si>
    <t>Resultado:</t>
  </si>
  <si>
    <t>Motivação para Realização:</t>
  </si>
  <si>
    <t>Características voltadas para a realização, quem faz (executa), tem iniciativa, quem assume riscos, maximiza oportunidades, compete consigo mesmo (e não com os outros).</t>
  </si>
  <si>
    <t>Motivação para Afiliação ou Associação:</t>
  </si>
  <si>
    <t>Características direcionadas para o desejo de estar com pessoas; preocupação com relações humanas; participação em relacionamentos; sensibilidade para com os outros.</t>
  </si>
  <si>
    <t>Motivação para Poder:</t>
  </si>
  <si>
    <t>Características voltadas para o desejo de influenciar pessoas, persuadir, conduzir, exercer e ter presença, brilhar. Face positiva: influência. Face negativa: domínio e submissão.</t>
  </si>
  <si>
    <r>
      <t xml:space="preserve">&gt; Esse questionário é composto por 10 questões (role para baixo com as setas </t>
    </r>
    <r>
      <rPr>
        <sz val="16"/>
        <color rgb="FF182E46"/>
        <rFont val="Wingdings 3"/>
        <family val="1"/>
        <charset val="2"/>
      </rPr>
      <t>$#</t>
    </r>
    <r>
      <rPr>
        <sz val="12"/>
        <color rgb="FF182E46"/>
        <rFont val="Arial"/>
        <family val="2"/>
      </rPr>
      <t xml:space="preserve"> ou usando a barra de rolagem à direita)</t>
    </r>
  </si>
  <si>
    <r>
      <t>&gt; Para escolher, digite o número "</t>
    </r>
    <r>
      <rPr>
        <b/>
        <sz val="18"/>
        <color rgb="FF182E46"/>
        <rFont val="Arial"/>
        <family val="2"/>
      </rPr>
      <t>1</t>
    </r>
    <r>
      <rPr>
        <sz val="12"/>
        <color rgb="FF182E46"/>
        <rFont val="Arial"/>
        <family val="2"/>
      </rPr>
      <t>" no campo à esquerda da resposta (A, B ou C) que na sua opinião melhor responde ao questionamento.</t>
    </r>
  </si>
  <si>
    <r>
      <t xml:space="preserve">&gt; Você deverá escolher </t>
    </r>
    <r>
      <rPr>
        <b/>
        <sz val="16"/>
        <color rgb="FF182E46"/>
        <rFont val="Arial"/>
        <family val="2"/>
      </rPr>
      <t>"apenas uma"</t>
    </r>
    <r>
      <rPr>
        <sz val="12"/>
        <color rgb="FF182E46"/>
        <rFont val="Arial"/>
        <family val="2"/>
      </rPr>
      <t xml:space="preserve"> das três alternativas propostas em cada uma das dez questões:</t>
    </r>
  </si>
  <si>
    <t>Motivação Predominante:</t>
  </si>
  <si>
    <r>
      <t xml:space="preserve">Se </t>
    </r>
    <r>
      <rPr>
        <b/>
        <sz val="11"/>
        <color rgb="FFCE9A35"/>
        <rFont val="Symbol"/>
        <family val="1"/>
        <charset val="2"/>
      </rPr>
      <t>³</t>
    </r>
    <r>
      <rPr>
        <b/>
        <sz val="11"/>
        <color rgb="FFCE9A35"/>
        <rFont val="Calibri"/>
        <family val="2"/>
        <scheme val="minor"/>
      </rPr>
      <t xml:space="preserve"> 5</t>
    </r>
  </si>
  <si>
    <t>Instruções de Preechimento:</t>
  </si>
  <si>
    <t>&gt; Este questionário é composto por 85 declarações. Leia cada afirmação cuidadosamente e decida qual a escala que melhor o descreve.</t>
  </si>
  <si>
    <t>&gt; Para isso escolha um número que melhor descreva o seu comportamento no dia-a-dia, com base nos seguintes critérios:</t>
  </si>
  <si>
    <t>1 - Nunca</t>
  </si>
  <si>
    <t>2 - Raramente</t>
  </si>
  <si>
    <t>3 - Algumas vezes</t>
  </si>
  <si>
    <t>4 - A maioria das vezes</t>
  </si>
  <si>
    <t>5 - Sempre</t>
  </si>
  <si>
    <t xml:space="preserve">                       Mantenho-me calmo em situações tensas</t>
  </si>
  <si>
    <t>&gt; Algumas declarações parecem ser iguais mas nenhuma é exatamente igual à outra.</t>
  </si>
  <si>
    <t>&gt; Você deve designar um número (1, 2, 3, 4 ou 5) para cada uma das declarações.</t>
  </si>
  <si>
    <t>&gt; Não deixe nenhuma em branco.</t>
  </si>
  <si>
    <t>RESPONDA AS 85 QUESTÕES ABAIXO INDICANDO O NÚMERO (1, 2, 3, 4, ou 5) CORRESPONDENTE NA COLUNA À DIREITA PARA CADA PERGUNTA:</t>
  </si>
  <si>
    <r>
      <t>Role para baixo usando a barra de rolagem ou as setas do seu teclado (</t>
    </r>
    <r>
      <rPr>
        <sz val="11"/>
        <color indexed="8"/>
        <rFont val="Wingdings 3"/>
        <family val="1"/>
        <charset val="2"/>
      </rPr>
      <t>#$</t>
    </r>
    <r>
      <rPr>
        <sz val="11"/>
        <color indexed="8"/>
        <rFont val="Arial"/>
        <family val="2"/>
      </rPr>
      <t>)</t>
    </r>
  </si>
  <si>
    <r>
      <t xml:space="preserve">&gt; Anote o número escolhido na linha à direita de cada declaração. </t>
    </r>
    <r>
      <rPr>
        <b/>
        <sz val="11"/>
        <color rgb="FF182E46"/>
        <rFont val="Arial"/>
        <family val="2"/>
      </rPr>
      <t>Veja o exemplo</t>
    </r>
    <r>
      <rPr>
        <sz val="11"/>
        <color rgb="FF182E46"/>
        <rFont val="Arial"/>
        <family val="2"/>
      </rPr>
      <t>:</t>
    </r>
  </si>
  <si>
    <r>
      <t xml:space="preserve">&gt; A pessoa considerou neste exemplo que a situação acima </t>
    </r>
    <r>
      <rPr>
        <b/>
        <sz val="11"/>
        <color rgb="FF182E46"/>
        <rFont val="Arial"/>
        <family val="2"/>
      </rPr>
      <t>"raramente"</t>
    </r>
    <r>
      <rPr>
        <sz val="11"/>
        <color rgb="FF182E46"/>
        <rFont val="Arial"/>
        <family val="2"/>
      </rPr>
      <t xml:space="preserve"> a descreve e, portanto, escreveu o número </t>
    </r>
    <r>
      <rPr>
        <b/>
        <sz val="11"/>
        <color rgb="FF182E46"/>
        <rFont val="Arial"/>
        <family val="2"/>
      </rPr>
      <t>2</t>
    </r>
    <r>
      <rPr>
        <sz val="11"/>
        <color rgb="FF182E46"/>
        <rFont val="Arial"/>
        <family val="2"/>
      </rPr>
      <t xml:space="preserve"> no campo à direita.</t>
    </r>
  </si>
  <si>
    <t>1. Busco as coisas que precisam ser feitas.</t>
  </si>
  <si>
    <t>2. Gosto de desafios e de novas oportunidades.</t>
  </si>
  <si>
    <t>3. Quando enfrento um problema difícil, dedico grande quantidade de tempo para encontrar uma solução.</t>
  </si>
  <si>
    <t>4. Quando começo uma atividade ou um novo projeto reúno toda informação possível.</t>
  </si>
  <si>
    <t>5. Aborreço-me quando as coisas não são bem feitas.</t>
  </si>
  <si>
    <t>6. Esforço-me muito para realizar meu trabalho.</t>
  </si>
  <si>
    <t>7. Encontro formas de fazer as coisas mais rapidamente.</t>
  </si>
  <si>
    <t>8. Estabeleço minhas próprias metas.</t>
  </si>
  <si>
    <t>9. Quando planejo um trabalho grande, divido-o em várias etapas.</t>
  </si>
  <si>
    <t>10. Penso em soluções diferentes para resolver os problemas.</t>
  </si>
  <si>
    <t>11. Alerto as pessoas quando seu desempenho não tem sido o esperado.</t>
  </si>
  <si>
    <t>12. Confio que terei êxito em qualquer tipo de atividade que me disponha a fazer.</t>
  </si>
  <si>
    <t>13. Prefiro situações em que possa controlar ao máximo o resultado final.</t>
  </si>
  <si>
    <t>14. Desenvolvo estratégias para influenciar os outros.</t>
  </si>
  <si>
    <t>15. Comparo minhas conquistas com minhas expectativas.</t>
  </si>
  <si>
    <t>16. Sei quanto preciso (recursos materiais, humanos e financeiros), para desenvolver meus projetos ou atividades.</t>
  </si>
  <si>
    <t>17. Escuto com atenção qualquer pessoa com quem esteja conversando.</t>
  </si>
  <si>
    <t>18. Faço o que é necessário, sem que os outros tenham que me pedir.</t>
  </si>
  <si>
    <t>19. Prefiro realizar novas tarefas a realizar as quais já domino.</t>
  </si>
  <si>
    <t>20. Insisto várias vezes para que as pessoas façam o que eu quero.</t>
  </si>
  <si>
    <t>21. Busco orientação das pessoas que conhecem as características do meu empreendimento.</t>
  </si>
  <si>
    <t>22. É importante, para mim, fazer um trabalho de alta qualidade.</t>
  </si>
  <si>
    <t>23. Trabalho várias horas e faço sacrifícios pessoais para concluir minhas tarefas.</t>
  </si>
  <si>
    <t>24. Procuro formas úteis de usar o meu tempo.</t>
  </si>
  <si>
    <t>25. Faço as coisas sempre com um resultado específico em mente.</t>
  </si>
  <si>
    <t>26. Analiso com cuidado as vantagens e as desvantagens das várias formas de executar as tarefas.</t>
  </si>
  <si>
    <t>27. Penso em muitos projetos.</t>
  </si>
  <si>
    <t>28. Se estiver chateado com alguém, digo-lhe.</t>
  </si>
  <si>
    <t>29. Mantenho minha maneira de pensar, mesmo que as outras pessoas discordem energicamente dos meus pontos de vista.</t>
  </si>
  <si>
    <t>30. Somente me envolvo com algo novo, depois de ter feito o possível para assegurar meu sucesso.</t>
  </si>
  <si>
    <t>31. Dedico bastante tempo pensando na maneira de convencer os outros.</t>
  </si>
  <si>
    <t>32. Regularmente, verifico a que distância estou de conquistas meus objetivos.</t>
  </si>
  <si>
    <t>33. Sei qual o retorno financeiro que posso esperar dos meus projetos.</t>
  </si>
  <si>
    <t>34. Fico aborrecido quando não consigo fazer o que quero.</t>
  </si>
  <si>
    <t>35. Faço as coisas antes mesmo de saber precisamente como elas devem ser feitas.</t>
  </si>
  <si>
    <t>36. Fico de olho nas oportunidades para fazer coisas novas.</t>
  </si>
  <si>
    <t>37. Quando algo se interpõe entre o que estou tentando fazer, persisto em minha tarefa.</t>
  </si>
  <si>
    <t>38. Somente tomo atitudes depois de buscar todas as informações.</t>
  </si>
  <si>
    <t>39. Meu resultado no trabalho é melhor do que o das pessoas que trabalham comigo.</t>
  </si>
  <si>
    <t>40. Faço o que for necessário par terminar meu trabalho.</t>
  </si>
  <si>
    <t>41. Aborreço-me quando perco tempo.</t>
  </si>
  <si>
    <t>42. Faço coisas que me ajudam a conquistar os meus objetivos.</t>
  </si>
  <si>
    <t>43. Tento pensar em todos os problemas que possam ocorrer e planejo as soluções, caso um deles apareça.</t>
  </si>
  <si>
    <t>44. Mesmo que tenha escolhido uma maneira de resolver um problema, continuo analisando esta solução para avaliar se está funcionando.</t>
  </si>
  <si>
    <t>45. Tenho facilidade em dar ordens às pessoas sobre o que elas devem fazer.</t>
  </si>
  <si>
    <t>46. Quando tento alguma coisa difícil ou que me desafia, tenho confiança de que terei sucesso.</t>
  </si>
  <si>
    <t>47. Considero minhas possibilidades de suceso ou fracasso antes de começar a agir.</t>
  </si>
  <si>
    <t>48. Procuro pessoas importantes para que me ajudem a atingir meus objetivos.</t>
  </si>
  <si>
    <t>49. Sei a que distância estou de conquistar meus objetivos.</t>
  </si>
  <si>
    <t>50. Preocupo-me com as consequências financeiras do que faço.</t>
  </si>
  <si>
    <t>51. Sofri fracassos no passado.</t>
  </si>
  <si>
    <t>52. Faço as coisas antes que elas se tornem urgentes.</t>
  </si>
  <si>
    <t>53. Tento fazer coisas novas e diferentes das que sempre fiz.</t>
  </si>
  <si>
    <t>54. Quando encontro uma grande dificuldade, permaneço até o fim.</t>
  </si>
  <si>
    <t>55. Quando tenho que fazer um trabalho para alguém, faço muitas perguntas.</t>
  </si>
  <si>
    <t>56. Mesmo meu trabalho estando satisfatório, invisto mais tempo tentando melhorá-lo.</t>
  </si>
  <si>
    <t>57. Quando estou fazendo um trabalho para outra pessoa, esforço-me muito para que ela fique realmente satisfeita com os resultados.</t>
  </si>
  <si>
    <t>58. Procuro formas mais econômicas para fazer as coisas.</t>
  </si>
  <si>
    <t>59. Minhas metas correspondem o que é mais importante para mim.</t>
  </si>
  <si>
    <t>60. Antecipo os prováveis problemas, em vez de ficar aguardando que aconteçam.</t>
  </si>
  <si>
    <t>61. Penso em diferentes formas de resolver os problemas.</t>
  </si>
  <si>
    <t>62. Demonstro quando discordo das pessoas.</t>
  </si>
  <si>
    <t>63. Sou muito persuasivo com os outros.</t>
  </si>
  <si>
    <t>64. Faço coisas arriscadas.</t>
  </si>
  <si>
    <t>65. Com a finalidade de alcançar meus objetivos, busco soluções que tragam benefícios a todas as pessoas envolvidas.</t>
  </si>
  <si>
    <t>66. Coordeno a atuação das pessoas que trabalham comigo.</t>
  </si>
  <si>
    <t>67. Tenho bom controle das minhas finanças.</t>
  </si>
  <si>
    <t>68. Houve situações em que tirei vantagem de alguém.</t>
  </si>
  <si>
    <t>69. Não espero receber ordens dos outros para, depois agir.</t>
  </si>
  <si>
    <t>70. Aproveito as oportunidades que surgem.</t>
  </si>
  <si>
    <t>71. Tenho várias formas de superar os obstáculos à realização dos meus objetivos.</t>
  </si>
  <si>
    <t>72. Procuro diferentes fontes de informação para realizar meu trabalho.</t>
  </si>
  <si>
    <t>73. Quero que o meu projeto ou empreendimento seja o melhor do ramo.</t>
  </si>
  <si>
    <t>74. Não permito que o meu trabalho interfira na minha vida familiar ou pessoal.</t>
  </si>
  <si>
    <t>75. Controlo sistematicamente o dinheiro que uso no meu empreendimento ou atividade.</t>
  </si>
  <si>
    <t>76. Tenho uma visão clara do meu futuro.</t>
  </si>
  <si>
    <t>77. Tenho uma abordagem lógica e sistemática das minhas atividades.</t>
  </si>
  <si>
    <t>78. Se uma determinada maneira de resolver um problema não dá certo, tento outra.</t>
  </si>
  <si>
    <t>79. Digo às pessoas o que elas têm que fazer, ainda que elas não queiram fazê-lo.</t>
  </si>
  <si>
    <t>80. Mantenho-me firme em minhas decisões, mesmo quando outras pessoas discordam de forma enérgica.</t>
  </si>
  <si>
    <t>81. Faço as coisas que as outras pessoas consideram arriscadas.</t>
  </si>
  <si>
    <t>82. Identifico as pessoas capazes de me ajudar a atingir meus objetivos.</t>
  </si>
  <si>
    <t>83. Quando estou trabalhando com uma data de entrega, verifico regularmente se posso terminar o trabalho no prazo.</t>
  </si>
  <si>
    <t>84. Meus projetos incluem questões financeiras.</t>
  </si>
  <si>
    <t>85. Quando não sei alguma coisa, não tenho problemas em reconhecer.</t>
  </si>
  <si>
    <t>TEM INICIATIVA</t>
  </si>
  <si>
    <t>BUSCA OPORTUNIDADE</t>
  </si>
  <si>
    <t>PERSISTENCIA</t>
  </si>
  <si>
    <t>BUSCA INFORMAÇÕES</t>
  </si>
  <si>
    <t>EXIGENCIA DE QUALIDADE</t>
  </si>
  <si>
    <t>CUMPRIMENTO DE METAS E CONTRATOS</t>
  </si>
  <si>
    <t>ORIENTAÇÃO PARA EFICIENCIA</t>
  </si>
  <si>
    <t>ORIENTAÇÃO PARA OBJETIVOS</t>
  </si>
  <si>
    <t>PLANEJAMENTO SISTEMATICO</t>
  </si>
  <si>
    <t>RESOLUÇÃO DE PROBLEMAS</t>
  </si>
  <si>
    <t>ASSERTIVIDADE</t>
  </si>
  <si>
    <t>AUTOCONFIANÇA</t>
  </si>
  <si>
    <t>CORRER RISCOS MODERADOS</t>
  </si>
  <si>
    <t>USO DE ESTRATEGIA DE INFLUENCIA</t>
  </si>
  <si>
    <t>MONITORAMENTO</t>
  </si>
  <si>
    <t>PREOCUPAÇÃO COM GESTÃO FINANCEIRA</t>
  </si>
  <si>
    <t>Nunca</t>
  </si>
  <si>
    <t>Raramente</t>
  </si>
  <si>
    <t>Algumas vezes</t>
  </si>
  <si>
    <t>A maioria das vezes</t>
  </si>
  <si>
    <t>Sempre</t>
  </si>
  <si>
    <t>1. Você se deparou com a seguinte situação: 
Existe um serviço cujo prazo final para execução do planejamento é essa sexta-feira. O serviço foi orçado em R$1.000,00 reais. A autonomia da decisão é sua, você está no meio da semana e percebe que só conseguirá finalizar o serviço na data planejada se estourar 10% de seu custo. O serviço faz parte do caminho critico da obra. 
O que você faz?</t>
  </si>
  <si>
    <r>
      <t>A.</t>
    </r>
    <r>
      <rPr>
        <b/>
        <sz val="11"/>
        <color rgb="FF182E46"/>
        <rFont val="Times New Roman"/>
        <family val="1"/>
      </rPr>
      <t>    Executa o serviço mesmo sabendo que o custo dele estará fora do orçamento</t>
    </r>
  </si>
  <si>
    <r>
      <t>C.</t>
    </r>
    <r>
      <rPr>
        <b/>
        <sz val="11"/>
        <color rgb="FF182E46"/>
        <rFont val="Times New Roman"/>
        <family val="1"/>
      </rPr>
      <t>   Liga para seu lider direto e pergunta o que fazer nessa situação</t>
    </r>
  </si>
  <si>
    <r>
      <t>B.</t>
    </r>
    <r>
      <rPr>
        <b/>
        <sz val="11"/>
        <color rgb="FF182E46"/>
        <rFont val="Times New Roman"/>
        <family val="1"/>
      </rPr>
      <t>    Não executa o serviço no prazo, mas garante que ele esteja dentro do custo</t>
    </r>
  </si>
  <si>
    <t>tecnica</t>
  </si>
  <si>
    <t/>
  </si>
  <si>
    <t>Montar uma parametrização de orçamento real incluindo contato e noção de frete e prazo</t>
  </si>
  <si>
    <t>Alguma situação com PCP</t>
  </si>
  <si>
    <t>Custo por nivel simples ou com estoque</t>
  </si>
  <si>
    <t xml:space="preserve">Organizar Levantamento com informações de perdas e demais fatores </t>
  </si>
  <si>
    <t>Tende agir de forma..</t>
  </si>
  <si>
    <t>Assertiva</t>
  </si>
  <si>
    <t>Persuasiva</t>
  </si>
  <si>
    <t>Paciente</t>
  </si>
  <si>
    <t>Contemplativa</t>
  </si>
  <si>
    <t>Quando em conflito, esse estilo</t>
  </si>
  <si>
    <t>Demanda ação</t>
  </si>
  <si>
    <t>Ataca</t>
  </si>
  <si>
    <t>Reclama</t>
  </si>
  <si>
    <t>Evita</t>
  </si>
  <si>
    <t>Necessita de...</t>
  </si>
  <si>
    <t>Controle</t>
  </si>
  <si>
    <t>Aprovação</t>
  </si>
  <si>
    <t>Rotina</t>
  </si>
  <si>
    <t>Padrão</t>
  </si>
  <si>
    <t>Abordagem primária...</t>
  </si>
  <si>
    <t>Independente</t>
  </si>
  <si>
    <t>Interativo</t>
  </si>
  <si>
    <t>Estável</t>
  </si>
  <si>
    <t>Corretivo</t>
  </si>
  <si>
    <t>Com atrasos...</t>
  </si>
  <si>
    <t>Se irrita e confronta</t>
  </si>
  <si>
    <t>Nem liga, está distraído</t>
  </si>
  <si>
    <t>Sabe do atraso, mas aceita</t>
  </si>
  <si>
    <t>Reclama e analisa a situação</t>
  </si>
  <si>
    <t>Confortável com...</t>
  </si>
  <si>
    <t>Desejo de...</t>
  </si>
  <si>
    <t>Sob estresse pode se tornar..</t>
  </si>
  <si>
    <t>Característica Principal</t>
  </si>
  <si>
    <t>Ser decisivo</t>
  </si>
  <si>
    <t>Amizade social</t>
  </si>
  <si>
    <t>Ser parte de um time</t>
  </si>
  <si>
    <t>Planejamento e ordem</t>
  </si>
  <si>
    <t>Variedade</t>
  </si>
  <si>
    <t>Menos estrutura</t>
  </si>
  <si>
    <t>Harmonia</t>
  </si>
  <si>
    <t>Loógica</t>
  </si>
  <si>
    <t>Ditatorial</t>
  </si>
  <si>
    <t>Sarcástico</t>
  </si>
  <si>
    <t>Submisso</t>
  </si>
  <si>
    <t>Arredio</t>
  </si>
  <si>
    <t>Franco</t>
  </si>
  <si>
    <t>Otimista</t>
  </si>
  <si>
    <t>Serviçal</t>
  </si>
  <si>
    <t>Ordeiro</t>
  </si>
  <si>
    <t>Força aparente...</t>
  </si>
  <si>
    <t>Com erros...</t>
  </si>
  <si>
    <t>Pode ser considerado...</t>
  </si>
  <si>
    <t>Solucionador de problemas</t>
  </si>
  <si>
    <t>Encorajador</t>
  </si>
  <si>
    <t>Supporter</t>
  </si>
  <si>
    <t>Organizador</t>
  </si>
  <si>
    <t>Informa o erro de imediato</t>
  </si>
  <si>
    <t>Chama e explica o erro</t>
  </si>
  <si>
    <t>Fica calado e aceita o erro</t>
  </si>
  <si>
    <t>Se incomoda e questiona</t>
  </si>
  <si>
    <t>Crítico</t>
  </si>
  <si>
    <t>Superficial</t>
  </si>
  <si>
    <t>Indeciso</t>
  </si>
  <si>
    <t>Cabeça dura</t>
  </si>
  <si>
    <t>Impaciente</t>
  </si>
  <si>
    <t>Inoportuno</t>
  </si>
  <si>
    <t>Inseguro</t>
  </si>
  <si>
    <t>Limitação desse perfil...</t>
  </si>
  <si>
    <t>Possui medo de...</t>
  </si>
  <si>
    <t>Mensura desempenho com...</t>
  </si>
  <si>
    <t>Com subalternos, costuma ser..</t>
  </si>
  <si>
    <t>Outra Limitação do perfil...</t>
  </si>
  <si>
    <t>Ponto cego..</t>
  </si>
  <si>
    <t>Prefere tarefas...</t>
  </si>
  <si>
    <t>Em situações extremas...</t>
  </si>
  <si>
    <t>Precisa melhorar...</t>
  </si>
  <si>
    <t>Em uma discussão...</t>
  </si>
  <si>
    <t>Quando vai as compras...</t>
  </si>
  <si>
    <t>Direto</t>
  </si>
  <si>
    <t>Desorganizado</t>
  </si>
  <si>
    <t>Indireto</t>
  </si>
  <si>
    <t>Detalhista</t>
  </si>
  <si>
    <t>Intenso</t>
  </si>
  <si>
    <t>Não tradicional</t>
  </si>
  <si>
    <t>Impessoal</t>
  </si>
  <si>
    <t>Preocupa demais com metas</t>
  </si>
  <si>
    <t>Fala sem pensar</t>
  </si>
  <si>
    <t>Procrastina ao invés de fazer</t>
  </si>
  <si>
    <t>Analisa demais</t>
  </si>
  <si>
    <t>Perder</t>
  </si>
  <si>
    <t>Rejeição</t>
  </si>
  <si>
    <t>Mudanças bruscas</t>
  </si>
  <si>
    <t>Estar errado</t>
  </si>
  <si>
    <t>Ser responsabilizado</t>
  </si>
  <si>
    <t>Realizar compromissos</t>
  </si>
  <si>
    <t>Necessidade de mudança</t>
  </si>
  <si>
    <t>Tomada de decisão</t>
  </si>
  <si>
    <t>Empatia e paciência</t>
  </si>
  <si>
    <t>Controle emocional</t>
  </si>
  <si>
    <t>Ser assertivo sob pressão</t>
  </si>
  <si>
    <t>Se preocupar menos sobre tudo</t>
  </si>
  <si>
    <t>Resultados</t>
  </si>
  <si>
    <t>Reconhecimento</t>
  </si>
  <si>
    <t>Compatibilidade</t>
  </si>
  <si>
    <t>Precisão</t>
  </si>
  <si>
    <t>Histórico</t>
  </si>
  <si>
    <t>Elogios</t>
  </si>
  <si>
    <t>Contribuição</t>
  </si>
  <si>
    <t>Qualidade dos Resultados</t>
  </si>
  <si>
    <t>Busca ter a razão</t>
  </si>
  <si>
    <t>Busca diminuir o conflito</t>
  </si>
  <si>
    <t>Cuscar comprovar sua opnião</t>
  </si>
  <si>
    <t>Busca a concordância</t>
  </si>
  <si>
    <t>Orgulhoso</t>
  </si>
  <si>
    <t>Permissivo</t>
  </si>
  <si>
    <t>Humilde</t>
  </si>
  <si>
    <t>Cauteloso</t>
  </si>
  <si>
    <t>Desafiadoras</t>
  </si>
  <si>
    <t>Relacionadas a pessoas</t>
  </si>
  <si>
    <t>Agendadas</t>
  </si>
  <si>
    <t>Estruturadas</t>
  </si>
  <si>
    <t>Sabe o que quer</t>
  </si>
  <si>
    <t>Se diverte</t>
  </si>
  <si>
    <t>Fica indeciso</t>
  </si>
  <si>
    <t>Busca ofertas</t>
  </si>
  <si>
    <r>
      <t xml:space="preserve">&gt; Esse questionário é composto por 25 Tabelas </t>
    </r>
    <r>
      <rPr>
        <b/>
        <sz val="12"/>
        <color rgb="FF182E46"/>
        <rFont val="Arial"/>
        <family val="2"/>
      </rPr>
      <t>(NÃO EXISTE RESPOSTA CORRETA)</t>
    </r>
  </si>
  <si>
    <t>DOMINANCIA</t>
  </si>
  <si>
    <t>INFLUENCIA</t>
  </si>
  <si>
    <t>ESTABILIDADE</t>
  </si>
  <si>
    <t>CONFORMIDADE</t>
  </si>
  <si>
    <r>
      <t>D.</t>
    </r>
    <r>
      <rPr>
        <b/>
        <sz val="11"/>
        <color rgb="FF182E46"/>
        <rFont val="Times New Roman"/>
        <family val="1"/>
      </rPr>
      <t>   Tenta conversar com o prestador do serviço para tentar achar uma solução</t>
    </r>
  </si>
  <si>
    <t>2. Você se deparou com a seguinte situação: 
Um material especifico da obra foi comprado em um fornecedor com o frete incluso. Por conta de um contratempo com o caminhão do fornecedor, o mesmo informou que só poderá entregar o material com 10 dias de atraso. Você precisa do material na obra para executar o serviço dentro do planejamento. 
O que você faz?</t>
  </si>
  <si>
    <r>
      <t>D.</t>
    </r>
    <r>
      <rPr>
        <b/>
        <sz val="11"/>
        <color rgb="FF182E46"/>
        <rFont val="Times New Roman"/>
        <family val="1"/>
      </rPr>
      <t>   Contrata um frete extra para colocar o material na obra e tenta conversar com o fornecedor para dar um desconto em proximas compras</t>
    </r>
  </si>
  <si>
    <r>
      <t xml:space="preserve">C. </t>
    </r>
    <r>
      <rPr>
        <b/>
        <sz val="11"/>
        <color rgb="FF182E46"/>
        <rFont val="Times New Roman"/>
        <family val="1"/>
      </rPr>
      <t>  Entra em contato com o projetista do serviço e verifica a possibilidade de trocar o material por outro</t>
    </r>
  </si>
  <si>
    <r>
      <t>B.</t>
    </r>
    <r>
      <rPr>
        <b/>
        <sz val="11"/>
        <color rgb="FF182E46"/>
        <rFont val="Times New Roman"/>
        <family val="1"/>
      </rPr>
      <t>   Espera o prazo do fornecedor, tenta correr atras do planejamento em outros itens e não paga o frete extra</t>
    </r>
  </si>
  <si>
    <r>
      <t>A.</t>
    </r>
    <r>
      <rPr>
        <b/>
        <sz val="11"/>
        <color rgb="FF182E46"/>
        <rFont val="Times New Roman"/>
        <family val="1"/>
      </rPr>
      <t>   Acha um carreto na rua, paga o frete com o proprio dinheiro para depois ter o reembolso, assume o custo a mais do frete e coloca o material na obra</t>
    </r>
  </si>
  <si>
    <t>3. Você se deparou com a seguinte situação: 
Um cliente esta com muita urgencia em começar uma obra. O projeto ainda não ficou pronto. Você pediu um prazo de 5 dias para fazer o orçamento e realizar o contrato, o cliente retornou informando que não teria como. 
"Ou inicia a obra amanhã, ou terei que fazer com outra pessoa" disse ele.
O que voce faz?</t>
  </si>
  <si>
    <r>
      <t>B.</t>
    </r>
    <r>
      <rPr>
        <b/>
        <sz val="11"/>
        <color rgb="FF182E46"/>
        <rFont val="Times New Roman"/>
        <family val="1"/>
      </rPr>
      <t>   Tenta realizar algum tipo de contrato onde voce receba uma taxa de admnistração pelo o que o cliente gastar na obra</t>
    </r>
  </si>
  <si>
    <r>
      <t xml:space="preserve">C. </t>
    </r>
    <r>
      <rPr>
        <b/>
        <sz val="11"/>
        <color rgb="FF182E46"/>
        <rFont val="Times New Roman"/>
        <family val="1"/>
      </rPr>
      <t>  Obra não se começa sem orçamento e planejamento. Corre o risco de perder a obra só começa com orçamento e contrato assinado</t>
    </r>
  </si>
  <si>
    <r>
      <t>D.</t>
    </r>
    <r>
      <rPr>
        <b/>
        <sz val="11"/>
        <color rgb="FF182E46"/>
        <rFont val="Times New Roman"/>
        <family val="1"/>
      </rPr>
      <t xml:space="preserve">   Tenta explicar ao cliente que não serão 5 dias que vai mudar o tempo total da obra, tenta alinhar uma nova data de entrega do orçamento menor que 5 dias, mesmo correrdo risco de perder o serviço </t>
    </r>
  </si>
  <si>
    <r>
      <t>A.</t>
    </r>
    <r>
      <rPr>
        <b/>
        <sz val="11"/>
        <color rgb="FF182E46"/>
        <rFont val="Times New Roman"/>
        <family val="1"/>
      </rPr>
      <t>   Inicia a obra pois o cliente nunca pode esperar. Prefiro pegar a obra e depois resolver do que perder.</t>
    </r>
  </si>
  <si>
    <t>4. Você se deparou com a seguinte situação: 
Você é um dos responsãveis pelo setor comercial, compras da empresa. Que faz cotação de preços, contato com fornecedores e cuida da logistica de entrega dos materiais de todas as 5 obras da empresa. Por processo padrão interno, você tem até 5 dias após a solicitação do material no sistema para entregar o que fora pedido. Apesar dos responsaveis locais das obras saberem do processo, 2 deles te ligaram pedindo urgencia pois a obra iria parar caso o material, pedido hoje, não chegue em menos de 24 horas no local. Para atender a demanda deles, outras entregas terão que esperar..
O que você faz?</t>
  </si>
  <si>
    <r>
      <t>A.</t>
    </r>
    <r>
      <rPr>
        <b/>
        <sz val="11"/>
        <color rgb="FF182E46"/>
        <rFont val="Times New Roman"/>
        <family val="1"/>
      </rPr>
      <t>   Resolve logo a entrega das obras que te ligaram e pediram urgencia, pois a obra nunca pode parar.</t>
    </r>
  </si>
  <si>
    <r>
      <t>B.</t>
    </r>
    <r>
      <rPr>
        <b/>
        <sz val="11"/>
        <color rgb="FF182E46"/>
        <rFont val="Times New Roman"/>
        <family val="1"/>
      </rPr>
      <t>   Explica aos responsaveis que para comprar assim outras obras irão ter que esperar e que eles pagarão uma multa pela urgencia</t>
    </r>
  </si>
  <si>
    <r>
      <t xml:space="preserve">C. </t>
    </r>
    <r>
      <rPr>
        <b/>
        <sz val="11"/>
        <color rgb="FF182E46"/>
        <rFont val="Times New Roman"/>
        <family val="1"/>
      </rPr>
      <t>  Tenta procurar outra alternativa de logistica para o que material chegue no tempo solicitado por telefone</t>
    </r>
  </si>
  <si>
    <r>
      <t>D.</t>
    </r>
    <r>
      <rPr>
        <b/>
        <sz val="11"/>
        <color rgb="FF182E46"/>
        <rFont val="Times New Roman"/>
        <family val="1"/>
      </rPr>
      <t>   Não se abala com o pedido de urgencia, pois não veio de um superior ou gerente. Segue o processo predeterminado da empresa, resolvendo o seu trabalho e não abre margem pois se não a todo momento irão existir "urgencias"</t>
    </r>
  </si>
  <si>
    <t>5. Você se deparou com a seguinte situação: 
Estava na obra e percebeu que esqueceu de pedir um material ao setor de suprimento. Um material de 150 reais que pode ser achado em qualquer loja de bairro. Se voce fizer uma nova solicitação ao suprimento o material só chegará na obra de 3-5 dias e sua programação semanal estará comprometida.
O que você faz?</t>
  </si>
  <si>
    <r>
      <t>A.</t>
    </r>
    <r>
      <rPr>
        <b/>
        <sz val="11"/>
        <color rgb="FF182E46"/>
        <rFont val="Times New Roman"/>
        <family val="1"/>
      </rPr>
      <t xml:space="preserve">   Compra o material com seu dinheiro pessoal, mesmo sabendo que esta pagando em uma loja mais cara, porem garante a entrega do planejado e depois você apresenta a nota para ter o reembolso </t>
    </r>
  </si>
  <si>
    <r>
      <t>B.</t>
    </r>
    <r>
      <rPr>
        <b/>
        <sz val="11"/>
        <color rgb="FF182E46"/>
        <rFont val="Times New Roman"/>
        <family val="1"/>
      </rPr>
      <t>   Liga para seu lider direto, pede apoio com o setor de suprimento para tentar entregar o material mais rapido e garante a compra do produto no fornecedor de melhor custo. Mesmo tendo risco de não cumprir o planejado..</t>
    </r>
  </si>
  <si>
    <r>
      <t xml:space="preserve">C. </t>
    </r>
    <r>
      <rPr>
        <b/>
        <sz val="11"/>
        <color rgb="FF182E46"/>
        <rFont val="Times New Roman"/>
        <family val="1"/>
      </rPr>
      <t>  Faz a solicitação e processo normal de pedido de material. Entende que errou em não solicitar antes, aprende mas compromete o plaejamento dessa vez.</t>
    </r>
  </si>
  <si>
    <r>
      <t>D.</t>
    </r>
    <r>
      <rPr>
        <b/>
        <sz val="11"/>
        <color rgb="FF182E46"/>
        <rFont val="Times New Roman"/>
        <family val="1"/>
      </rPr>
      <t>    Compra o material com o proprio dinheiro mas se desloca no fornecedor de melhor custo, mesmo que gaste mais com combustivel que não é reembolsado pela empresa</t>
    </r>
  </si>
  <si>
    <r>
      <t>A.</t>
    </r>
    <r>
      <rPr>
        <b/>
        <sz val="11"/>
        <color rgb="FF182E46"/>
        <rFont val="Times New Roman"/>
        <family val="1"/>
      </rPr>
      <t>   PRAZO e QUALIDADE</t>
    </r>
  </si>
  <si>
    <r>
      <t>B.</t>
    </r>
    <r>
      <rPr>
        <b/>
        <sz val="11"/>
        <color rgb="FF182E46"/>
        <rFont val="Times New Roman"/>
        <family val="1"/>
      </rPr>
      <t>   CUSTO e SEGURANÇA</t>
    </r>
  </si>
  <si>
    <r>
      <t xml:space="preserve">C. </t>
    </r>
    <r>
      <rPr>
        <b/>
        <sz val="11"/>
        <color rgb="FF182E46"/>
        <rFont val="Times New Roman"/>
        <family val="1"/>
      </rPr>
      <t>  QUALIDADE E SEGURANÇA</t>
    </r>
  </si>
  <si>
    <r>
      <t>D.</t>
    </r>
    <r>
      <rPr>
        <b/>
        <sz val="11"/>
        <color rgb="FF182E46"/>
        <rFont val="Times New Roman"/>
        <family val="1"/>
      </rPr>
      <t>   CUSTO e PRAZO</t>
    </r>
  </si>
  <si>
    <t>6. Você se deparou com a seguinte situação: 
Dos 4 pilares da Engenharia (PRAZO, CUSTO, QUALIDADE e SEGURANÇA), você só consegue garantir 2 com extrema perfeição. Os demais você inevitavelmente terá que deixar a desejar na entrega.
Qual deles você escolheria para uma entrega perfeita?</t>
  </si>
  <si>
    <t>7. Você se deparou com a seguinte situação: 
Você esta como responsavel de uma das obras da empresa. O cliente é um antigo cliente da empresa, com bom historico, porem você nunca trabalhou diretamente com ele. Ele não pagou a parcela relativa a medição que você fez na obra, que já esta com 15 dias de atraso. A obra está com 85% de avanço fisico, falta pouco para terminar, logo:
O que você faz?</t>
  </si>
  <si>
    <r>
      <t>A.</t>
    </r>
    <r>
      <rPr>
        <b/>
        <sz val="11"/>
        <color rgb="FF182E46"/>
        <rFont val="Times New Roman"/>
        <family val="1"/>
      </rPr>
      <t>   Finaliza a obra mesmo sabendo da inadimplencia do cliente. Ele já tem relação com a empresa e depois resolve. A obra não pode parar...</t>
    </r>
  </si>
  <si>
    <r>
      <t>B.</t>
    </r>
    <r>
      <rPr>
        <b/>
        <sz val="11"/>
        <color rgb="FF182E46"/>
        <rFont val="Times New Roman"/>
        <family val="1"/>
      </rPr>
      <t>   Informa ao cliente que infelizmente terá que parar a obra caso ele não deposite o valor com 24hrs</t>
    </r>
  </si>
  <si>
    <r>
      <t xml:space="preserve">C. </t>
    </r>
    <r>
      <rPr>
        <b/>
        <sz val="11"/>
        <color rgb="FF182E46"/>
        <rFont val="Times New Roman"/>
        <family val="1"/>
      </rPr>
      <t>  Faz um relatorio mostrando os dados da obra e de como essa parcela é importante para a finalização</t>
    </r>
  </si>
  <si>
    <r>
      <t>D.</t>
    </r>
    <r>
      <rPr>
        <b/>
        <sz val="11"/>
        <color rgb="FF182E46"/>
        <rFont val="Times New Roman"/>
        <family val="1"/>
      </rPr>
      <t>   Liga para o cliente, explica que caso não seja depositado você não terá recursos para finalizar e entregar o que prometeu, espera que ele entenda e faça o pagamento</t>
    </r>
  </si>
  <si>
    <t>PRODUÇÃO</t>
  </si>
  <si>
    <t>ENGENHARIA DE CUSTO</t>
  </si>
  <si>
    <t>ENGENHARIA MONTANTE</t>
  </si>
  <si>
    <t>COMERCIAL</t>
  </si>
  <si>
    <r>
      <t xml:space="preserve">&gt; Esse questionário é composto por </t>
    </r>
    <r>
      <rPr>
        <b/>
        <sz val="12"/>
        <color rgb="FF182E46"/>
        <rFont val="Arial"/>
        <family val="2"/>
      </rPr>
      <t>7 situações</t>
    </r>
    <r>
      <rPr>
        <sz val="12"/>
        <color rgb="FF182E46"/>
        <rFont val="Arial"/>
        <family val="2"/>
      </rPr>
      <t xml:space="preserve"> </t>
    </r>
    <r>
      <rPr>
        <b/>
        <sz val="12"/>
        <color rgb="FF182E46"/>
        <rFont val="Arial"/>
        <family val="2"/>
      </rPr>
      <t>(Não existe resposta certa ou errada!)</t>
    </r>
  </si>
  <si>
    <t>NOME</t>
  </si>
  <si>
    <t>ENDEREÇO</t>
  </si>
  <si>
    <t>IDADE</t>
  </si>
  <si>
    <t>ESCOLA ONDE FEZ 1º GRAU</t>
  </si>
  <si>
    <t>FACULDADE ENSINO SUPERIOR</t>
  </si>
  <si>
    <t>JÁ TEVE EXPERIENCIA EM ALGO RELATIVO A CONSTRUÇÃO?</t>
  </si>
  <si>
    <t>IDIOMA FLUENTE</t>
  </si>
  <si>
    <t>2º IDIOMA QUE TEM MAIOR AFINIDADE</t>
  </si>
  <si>
    <t>PROFISSÃO DA MÃE, PAI OU DA PESSOA QUE INFLUENCIOU A CRIAÇÃO</t>
  </si>
  <si>
    <t>TEL CONTATO</t>
  </si>
  <si>
    <t>EMAIL</t>
  </si>
  <si>
    <t>CPF</t>
  </si>
  <si>
    <t>EXPECTATIVA DE SALARIO</t>
  </si>
  <si>
    <t xml:space="preserve">QUAL SETOR SE ENCAIXARIA MAIS </t>
  </si>
  <si>
    <t>DESCREVA 3 CARACTERISTICAS PESSOAIS QUE JULGA SER POSITIVAS NAS CEDULAS AO LADO -&gt;</t>
  </si>
  <si>
    <t>DESCREVA 3 CARACTERISTICAS PESSOAIS QUE JULGA QUE PRECISAM SER DESENVOLVIDAS NAS CEDULAS AO LADO -&gt;</t>
  </si>
  <si>
    <t>ESCREVA ABAIXO COMO DECIDIU ENTRAR PARA O SETOR DE ENGENHARIA E QUAL SERIA SEU MAIOR SONHO DE REALIZAÇÃO PESSOAL</t>
  </si>
  <si>
    <t>Parabens! Você foi selecionado para o processo de recrutamento da GRIFO ENGENHARIA!</t>
  </si>
  <si>
    <r>
      <rPr>
        <b/>
        <sz val="11"/>
        <color rgb="FFC00000"/>
        <rFont val="Calibri"/>
        <family val="2"/>
        <scheme val="minor"/>
      </rPr>
      <t>1º -</t>
    </r>
    <r>
      <rPr>
        <sz val="11"/>
        <color rgb="FFC00000"/>
        <rFont val="Calibri"/>
        <family val="2"/>
        <scheme val="minor"/>
      </rPr>
      <t xml:space="preserve"> Preencha os dados de cadastro abaixo.
</t>
    </r>
    <r>
      <rPr>
        <b/>
        <sz val="11"/>
        <color rgb="FFC00000"/>
        <rFont val="Calibri"/>
        <family val="2"/>
        <scheme val="minor"/>
      </rPr>
      <t>2º -</t>
    </r>
    <r>
      <rPr>
        <sz val="11"/>
        <color rgb="FFC00000"/>
        <rFont val="Calibri"/>
        <family val="2"/>
        <scheme val="minor"/>
      </rPr>
      <t xml:space="preserve"> Passe para proxima planilha </t>
    </r>
    <r>
      <rPr>
        <b/>
        <sz val="11"/>
        <color rgb="FFC00000"/>
        <rFont val="Calibri"/>
        <family val="2"/>
        <scheme val="minor"/>
      </rPr>
      <t>(M)</t>
    </r>
    <r>
      <rPr>
        <sz val="11"/>
        <color rgb="FFC00000"/>
        <rFont val="Calibri"/>
        <family val="2"/>
        <scheme val="minor"/>
      </rPr>
      <t xml:space="preserve"> e responda as perguntas
</t>
    </r>
    <r>
      <rPr>
        <b/>
        <sz val="11"/>
        <color rgb="FFC00000"/>
        <rFont val="Calibri"/>
        <family val="2"/>
        <scheme val="minor"/>
      </rPr>
      <t>3º -</t>
    </r>
    <r>
      <rPr>
        <sz val="11"/>
        <color rgb="FFC00000"/>
        <rFont val="Calibri"/>
        <family val="2"/>
        <scheme val="minor"/>
      </rPr>
      <t xml:space="preserve"> Responda as perguntas da planilha </t>
    </r>
    <r>
      <rPr>
        <b/>
        <sz val="11"/>
        <color rgb="FFC00000"/>
        <rFont val="Calibri"/>
        <family val="2"/>
        <scheme val="minor"/>
      </rPr>
      <t>(S)</t>
    </r>
    <r>
      <rPr>
        <sz val="11"/>
        <color rgb="FFC00000"/>
        <rFont val="Calibri"/>
        <family val="2"/>
        <scheme val="minor"/>
      </rPr>
      <t xml:space="preserve">
</t>
    </r>
    <r>
      <rPr>
        <b/>
        <sz val="11"/>
        <color rgb="FFC00000"/>
        <rFont val="Calibri"/>
        <family val="2"/>
        <scheme val="minor"/>
      </rPr>
      <t>4º -</t>
    </r>
    <r>
      <rPr>
        <sz val="11"/>
        <color rgb="FFC00000"/>
        <rFont val="Calibri"/>
        <family val="2"/>
        <scheme val="minor"/>
      </rPr>
      <t xml:space="preserve"> Preencha a planilha </t>
    </r>
    <r>
      <rPr>
        <b/>
        <sz val="11"/>
        <color rgb="FFC00000"/>
        <rFont val="Calibri"/>
        <family val="2"/>
        <scheme val="minor"/>
      </rPr>
      <t>(C)</t>
    </r>
    <r>
      <rPr>
        <sz val="11"/>
        <color rgb="FFC00000"/>
        <rFont val="Calibri"/>
        <family val="2"/>
        <scheme val="minor"/>
      </rPr>
      <t xml:space="preserve"> conforme orientação
</t>
    </r>
    <r>
      <rPr>
        <b/>
        <sz val="11"/>
        <color rgb="FFC00000"/>
        <rFont val="Calibri"/>
        <family val="2"/>
        <scheme val="minor"/>
      </rPr>
      <t>5º -</t>
    </r>
    <r>
      <rPr>
        <sz val="11"/>
        <color rgb="FFC00000"/>
        <rFont val="Calibri"/>
        <family val="2"/>
        <scheme val="minor"/>
      </rPr>
      <t xml:space="preserve"> Por fim responda os itena da planilha </t>
    </r>
    <r>
      <rPr>
        <b/>
        <sz val="11"/>
        <color rgb="FFC00000"/>
        <rFont val="Calibri"/>
        <family val="2"/>
        <scheme val="minor"/>
      </rPr>
      <t>(P)</t>
    </r>
  </si>
  <si>
    <r>
      <t xml:space="preserve">Os questionarios a seguir nos ajudará a entender melhor, qual posição você teria mais afinidade dentro da empresa. </t>
    </r>
    <r>
      <rPr>
        <b/>
        <sz val="12"/>
        <color rgb="FF182E46"/>
        <rFont val="Calibri"/>
        <family val="2"/>
        <scheme val="minor"/>
      </rPr>
      <t>Lembre que não existe resposta certa ou errada</t>
    </r>
    <r>
      <rPr>
        <sz val="12"/>
        <color rgb="FF182E46"/>
        <rFont val="Calibri"/>
        <family val="2"/>
        <scheme val="minor"/>
      </rPr>
      <t xml:space="preserve">, apenas responda sendo você, com sua visão e entendimento. 
</t>
    </r>
    <r>
      <rPr>
        <b/>
        <sz val="12"/>
        <color rgb="FF182E46"/>
        <rFont val="Calibri"/>
        <family val="2"/>
        <scheme val="minor"/>
      </rPr>
      <t xml:space="preserve">Não se trata de um teste técnico. </t>
    </r>
    <r>
      <rPr>
        <sz val="12"/>
        <color rgb="FF182E46"/>
        <rFont val="Calibri"/>
        <family val="2"/>
        <scheme val="minor"/>
      </rPr>
      <t xml:space="preserve">
</t>
    </r>
    <r>
      <rPr>
        <b/>
        <sz val="12"/>
        <color rgb="FF182E46"/>
        <rFont val="Calibri"/>
        <family val="2"/>
        <scheme val="minor"/>
      </rPr>
      <t>"A lâmina de barbear é afiada, mas não pode cortar uma árvore. O machado é forte mais não pode cortar o cabelo. Todo mundo é importante ..."</t>
    </r>
  </si>
  <si>
    <t>LOCOMOÇÃO (TEM CARRO PROPRIO?)</t>
  </si>
  <si>
    <t>ESCREVA O POR QUE DO SETOR NO QUADRO ABAIXO</t>
  </si>
  <si>
    <t>Questionário M</t>
  </si>
  <si>
    <t>Questionário S</t>
  </si>
  <si>
    <t>Questionário C</t>
  </si>
  <si>
    <t>&gt; Anote o número escolhido na linha à direita de cada declaração. Veja o exemplo:</t>
  </si>
  <si>
    <t>Tem preferencia por...</t>
  </si>
  <si>
    <t>Praticar Esportes</t>
  </si>
  <si>
    <t>Leitura</t>
  </si>
  <si>
    <t>Ambientes Sociais</t>
  </si>
  <si>
    <t>Igrejas e centros religiosos</t>
  </si>
  <si>
    <r>
      <t xml:space="preserve">&gt; Para cada tabela, enumere as alternativas de 1 a 4, onde </t>
    </r>
    <r>
      <rPr>
        <b/>
        <sz val="12"/>
        <color rgb="FF182E46"/>
        <rFont val="Arial"/>
        <family val="2"/>
      </rPr>
      <t>4</t>
    </r>
    <r>
      <rPr>
        <sz val="12"/>
        <color rgb="FF182E46"/>
        <rFont val="Arial"/>
        <family val="2"/>
      </rPr>
      <t xml:space="preserve"> é a opção que </t>
    </r>
    <r>
      <rPr>
        <b/>
        <sz val="12"/>
        <color rgb="FF182E46"/>
        <rFont val="Arial"/>
        <family val="2"/>
      </rPr>
      <t>MAIS</t>
    </r>
    <r>
      <rPr>
        <sz val="12"/>
        <color rgb="FF182E46"/>
        <rFont val="Arial"/>
        <family val="2"/>
      </rPr>
      <t xml:space="preserve"> se identifica e</t>
    </r>
    <r>
      <rPr>
        <b/>
        <sz val="12"/>
        <color rgb="FF182E46"/>
        <rFont val="Arial"/>
        <family val="2"/>
      </rPr>
      <t xml:space="preserve"> 1</t>
    </r>
    <r>
      <rPr>
        <sz val="12"/>
        <color rgb="FF182E46"/>
        <rFont val="Arial"/>
        <family val="2"/>
      </rPr>
      <t xml:space="preserve"> a que </t>
    </r>
    <r>
      <rPr>
        <b/>
        <sz val="12"/>
        <color rgb="FF182E46"/>
        <rFont val="Arial"/>
        <family val="2"/>
      </rPr>
      <t>MENOS</t>
    </r>
    <r>
      <rPr>
        <sz val="12"/>
        <color rgb="FF182E46"/>
        <rFont val="Arial"/>
        <family val="2"/>
      </rPr>
      <t xml:space="preserve"> identifica. </t>
    </r>
  </si>
  <si>
    <r>
      <t xml:space="preserve">&gt; A pessoa considerou neste exemplo que se identifica </t>
    </r>
    <r>
      <rPr>
        <b/>
        <sz val="14"/>
        <color rgb="FF182E46"/>
        <rFont val="Calibri"/>
        <family val="2"/>
        <scheme val="minor"/>
      </rPr>
      <t>MAIS</t>
    </r>
    <r>
      <rPr>
        <sz val="14"/>
        <color rgb="FF182E46"/>
        <rFont val="Calibri"/>
        <family val="2"/>
        <scheme val="minor"/>
      </rPr>
      <t xml:space="preserve"> com a pratica de esportes</t>
    </r>
  </si>
  <si>
    <r>
      <t xml:space="preserve">&gt; A pessoa considerou neste exemplo que se identifica </t>
    </r>
    <r>
      <rPr>
        <b/>
        <sz val="14"/>
        <color rgb="FF182E46"/>
        <rFont val="Calibri"/>
        <family val="2"/>
        <scheme val="minor"/>
      </rPr>
      <t>MENOS</t>
    </r>
    <r>
      <rPr>
        <sz val="14"/>
        <color rgb="FF182E46"/>
        <rFont val="Calibri"/>
        <family val="2"/>
        <scheme val="minor"/>
      </rPr>
      <t xml:space="preserve"> com ambientes religiosos</t>
    </r>
  </si>
  <si>
    <r>
      <t xml:space="preserve">&gt; A pessoa considerou neste exemplo que tem </t>
    </r>
    <r>
      <rPr>
        <b/>
        <sz val="14"/>
        <color rgb="FF182E46"/>
        <rFont val="Calibri"/>
        <family val="2"/>
        <scheme val="minor"/>
      </rPr>
      <t>AFINIDADE</t>
    </r>
    <r>
      <rPr>
        <sz val="14"/>
        <color rgb="FF182E46"/>
        <rFont val="Calibri"/>
        <family val="2"/>
        <scheme val="minor"/>
      </rPr>
      <t xml:space="preserve"> com Leitura</t>
    </r>
  </si>
  <si>
    <r>
      <t xml:space="preserve">&gt; A pessoa considerou neste exemplo que tem </t>
    </r>
    <r>
      <rPr>
        <b/>
        <sz val="14"/>
        <color rgb="FF182E46"/>
        <rFont val="Calibri"/>
        <family val="2"/>
        <scheme val="minor"/>
      </rPr>
      <t>POUCO</t>
    </r>
    <r>
      <rPr>
        <sz val="14"/>
        <color rgb="FF182E46"/>
        <rFont val="Calibri"/>
        <family val="2"/>
        <scheme val="minor"/>
      </rPr>
      <t xml:space="preserve"> interesse em ambientes sociais</t>
    </r>
  </si>
  <si>
    <r>
      <t xml:space="preserve">&gt; </t>
    </r>
    <r>
      <rPr>
        <b/>
        <sz val="12"/>
        <color rgb="FFC00000"/>
        <rFont val="Arial"/>
        <family val="2"/>
      </rPr>
      <t xml:space="preserve">Não preencha valores repetidos! Caso tenha preenchico conforme orientação o cabeçalho mudará de cor para </t>
    </r>
    <r>
      <rPr>
        <b/>
        <sz val="12"/>
        <color rgb="FF00B050"/>
        <rFont val="Arial"/>
        <family val="2"/>
      </rPr>
      <t>VERDE</t>
    </r>
    <r>
      <rPr>
        <b/>
        <sz val="12"/>
        <color rgb="FFC00000"/>
        <rFont val="Arial"/>
        <family val="2"/>
      </rPr>
      <t xml:space="preserve">, caso contrario, continurá </t>
    </r>
    <r>
      <rPr>
        <b/>
        <sz val="12"/>
        <color rgb="FF182E46"/>
        <rFont val="Arial"/>
        <family val="2"/>
      </rPr>
      <t>AZUL</t>
    </r>
  </si>
  <si>
    <t>MUITO BEM! PASSE, AGORA PARA A PLANILHA (M) E BOA SORTE!</t>
  </si>
  <si>
    <t>MUITO BEM! PASSE, AGORA PARA A PLANILHA (S) E BOA SORTE!</t>
  </si>
  <si>
    <t>MUITO BEM! PASSE, AGORA PARA A PLANILHA (C) E BOA SORTE!</t>
  </si>
  <si>
    <t>MUITO BEM! PASSE, AGORA PARA A PLANILHA (P) E BOA SORTE!</t>
  </si>
  <si>
    <r>
      <t xml:space="preserve">&gt; Para cada situação, enumere as alternativas de </t>
    </r>
    <r>
      <rPr>
        <b/>
        <sz val="12"/>
        <color rgb="FF182E46"/>
        <rFont val="Arial"/>
        <family val="2"/>
      </rPr>
      <t>1 a 4</t>
    </r>
    <r>
      <rPr>
        <sz val="12"/>
        <color rgb="FF182E46"/>
        <rFont val="Arial"/>
        <family val="2"/>
      </rPr>
      <t>, onde</t>
    </r>
    <r>
      <rPr>
        <b/>
        <sz val="12"/>
        <color rgb="FF182E46"/>
        <rFont val="Arial"/>
        <family val="2"/>
      </rPr>
      <t xml:space="preserve"> 4</t>
    </r>
    <r>
      <rPr>
        <sz val="12"/>
        <color rgb="FF182E46"/>
        <rFont val="Arial"/>
        <family val="2"/>
      </rPr>
      <t xml:space="preserve"> é a opção que </t>
    </r>
    <r>
      <rPr>
        <b/>
        <sz val="12"/>
        <color rgb="FF182E46"/>
        <rFont val="Arial"/>
        <family val="2"/>
      </rPr>
      <t>MAIS</t>
    </r>
    <r>
      <rPr>
        <sz val="12"/>
        <color rgb="FF182E46"/>
        <rFont val="Arial"/>
        <family val="2"/>
      </rPr>
      <t xml:space="preserve"> se identifica e </t>
    </r>
    <r>
      <rPr>
        <b/>
        <sz val="12"/>
        <color rgb="FF182E46"/>
        <rFont val="Arial"/>
        <family val="2"/>
      </rPr>
      <t>1</t>
    </r>
    <r>
      <rPr>
        <sz val="12"/>
        <color rgb="FF182E46"/>
        <rFont val="Arial"/>
        <family val="2"/>
      </rPr>
      <t xml:space="preserve"> a que </t>
    </r>
    <r>
      <rPr>
        <b/>
        <sz val="12"/>
        <color rgb="FF182E46"/>
        <rFont val="Arial"/>
        <family val="2"/>
      </rPr>
      <t>MENOS</t>
    </r>
    <r>
      <rPr>
        <sz val="12"/>
        <color rgb="FF182E46"/>
        <rFont val="Arial"/>
        <family val="2"/>
      </rPr>
      <t xml:space="preserve"> identifica. </t>
    </r>
  </si>
  <si>
    <t>Questionário P</t>
  </si>
  <si>
    <r>
      <t xml:space="preserve">&gt; Não preencha valores repetidos! Caso tenha preenchico conforme orientação o cabeçalho mudará de cor para </t>
    </r>
    <r>
      <rPr>
        <b/>
        <sz val="12"/>
        <color rgb="FF00B050"/>
        <rFont val="Arial"/>
        <family val="2"/>
      </rPr>
      <t>VERDE</t>
    </r>
    <r>
      <rPr>
        <b/>
        <sz val="12"/>
        <color rgb="FFC00000"/>
        <rFont val="Arial"/>
        <family val="2"/>
      </rPr>
      <t xml:space="preserve">, caso contrario, continurá </t>
    </r>
    <r>
      <rPr>
        <b/>
        <sz val="12"/>
        <color theme="0"/>
        <rFont val="Arial"/>
        <family val="2"/>
      </rPr>
      <t>BRANCA</t>
    </r>
  </si>
  <si>
    <t>&gt; As numerações seguem o mesmo principio do Questionario C</t>
  </si>
  <si>
    <t>MUITO BEM! AGORA SALVE ESSE ARQUIVO E ENVIE PARA O EMAIL RH@GRIFOENGENHARIA.COM.BR</t>
  </si>
  <si>
    <t>MOTIVAÇÕES</t>
  </si>
  <si>
    <t>COMERCIAL - CONTATO FORNECEDORES</t>
  </si>
  <si>
    <t>PRODUÇÃO - OBRA</t>
  </si>
  <si>
    <t>ENGENHARIA - ESTUDO DE PROJETOS</t>
  </si>
  <si>
    <t>CUSTO - ANALISES / RELATORIOS</t>
  </si>
  <si>
    <t>SIM</t>
  </si>
  <si>
    <t>NÃO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</si>
</sst>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62" x14ac:knownFonts="1">
    <font>
      <sz val="11"/>
      <color theme="1"/>
      <name val="Calibri"/>
      <family val="2"/>
      <scheme val="minor"/>
    </font>
    <font>
      <b/>
      <sz val="11"/>
      <color theme="1"/>
      <name val="Calibri"/>
      <family val="2"/>
      <scheme val="minor"/>
    </font>
    <font>
      <b/>
      <sz val="11"/>
      <color indexed="8"/>
      <name val="Calibri"/>
      <family val="2"/>
    </font>
    <font>
      <sz val="12"/>
      <color indexed="8"/>
      <name val="Arial"/>
      <family val="2"/>
    </font>
    <font>
      <sz val="11"/>
      <color indexed="8"/>
      <name val="Arial"/>
      <family val="2"/>
    </font>
    <font>
      <sz val="11"/>
      <color indexed="8"/>
      <name val="Times New Roman"/>
      <family val="1"/>
    </font>
    <font>
      <b/>
      <sz val="12"/>
      <color indexed="8"/>
      <name val="Calibri"/>
      <family val="2"/>
    </font>
    <font>
      <b/>
      <sz val="14"/>
      <color indexed="8"/>
      <name val="Calibri"/>
      <family val="2"/>
    </font>
    <font>
      <sz val="11"/>
      <color indexed="8"/>
      <name val="Wingdings 3"/>
      <family val="1"/>
      <charset val="2"/>
    </font>
    <font>
      <sz val="8"/>
      <color indexed="8"/>
      <name val="Calibri"/>
      <family val="2"/>
    </font>
    <font>
      <b/>
      <sz val="8"/>
      <color indexed="8"/>
      <name val="Arial"/>
      <family val="2"/>
    </font>
    <font>
      <sz val="14"/>
      <color indexed="8"/>
      <name val="Calibri"/>
      <family val="2"/>
    </font>
    <font>
      <sz val="11"/>
      <color theme="0" tint="-0.14999847407452621"/>
      <name val="Calibri"/>
      <family val="2"/>
      <scheme val="minor"/>
    </font>
    <font>
      <sz val="12"/>
      <color rgb="FF182E46"/>
      <name val="Arial"/>
      <family val="2"/>
    </font>
    <font>
      <sz val="16"/>
      <color rgb="FF182E46"/>
      <name val="Wingdings 3"/>
      <family val="1"/>
      <charset val="2"/>
    </font>
    <font>
      <sz val="11"/>
      <color rgb="FF182E46"/>
      <name val="Calibri"/>
      <family val="2"/>
      <scheme val="minor"/>
    </font>
    <font>
      <b/>
      <sz val="18"/>
      <color rgb="FF182E46"/>
      <name val="Arial"/>
      <family val="2"/>
    </font>
    <font>
      <b/>
      <sz val="16"/>
      <color rgb="FF182E46"/>
      <name val="Arial"/>
      <family val="2"/>
    </font>
    <font>
      <b/>
      <sz val="12"/>
      <color theme="0" tint="-0.14999847407452621"/>
      <name val="Arial"/>
      <family val="2"/>
    </font>
    <font>
      <b/>
      <sz val="16"/>
      <color rgb="FFCE9A35"/>
      <name val="Calibri"/>
      <family val="2"/>
    </font>
    <font>
      <sz val="11"/>
      <color rgb="FFCE9A35"/>
      <name val="Calibri"/>
      <family val="2"/>
      <scheme val="minor"/>
    </font>
    <font>
      <b/>
      <sz val="11"/>
      <color rgb="FFCE9A35"/>
      <name val="Calibri"/>
      <family val="2"/>
      <scheme val="minor"/>
    </font>
    <font>
      <b/>
      <sz val="11"/>
      <color rgb="FFCE9A35"/>
      <name val="Symbol"/>
      <family val="1"/>
      <charset val="2"/>
    </font>
    <font>
      <b/>
      <u/>
      <sz val="12"/>
      <color rgb="FFCE9A35"/>
      <name val="Calibri"/>
      <family val="2"/>
    </font>
    <font>
      <u/>
      <sz val="11"/>
      <color rgb="FFCE9A35"/>
      <name val="Calibri"/>
      <family val="2"/>
    </font>
    <font>
      <b/>
      <sz val="14"/>
      <color rgb="FFCE9A35"/>
      <name val="Calibri"/>
      <family val="2"/>
    </font>
    <font>
      <b/>
      <sz val="14"/>
      <color rgb="FF182E46"/>
      <name val="Calibri"/>
      <family val="2"/>
    </font>
    <font>
      <b/>
      <sz val="11"/>
      <color rgb="FF182E46"/>
      <name val="Arial"/>
      <family val="2"/>
    </font>
    <font>
      <b/>
      <sz val="11"/>
      <color theme="0" tint="-0.14999847407452621"/>
      <name val="Arial"/>
      <family val="2"/>
    </font>
    <font>
      <sz val="11"/>
      <color rgb="FF182E46"/>
      <name val="Arial"/>
      <family val="2"/>
    </font>
    <font>
      <sz val="8"/>
      <color rgb="FF182E46"/>
      <name val="Calibri"/>
      <family val="2"/>
    </font>
    <font>
      <b/>
      <sz val="10"/>
      <color rgb="FF182E46"/>
      <name val="Arial"/>
      <family val="2"/>
    </font>
    <font>
      <sz val="8"/>
      <color rgb="FF182E46"/>
      <name val="Arial"/>
      <family val="2"/>
    </font>
    <font>
      <b/>
      <u/>
      <sz val="11"/>
      <color rgb="FF182E46"/>
      <name val="Arial"/>
      <family val="2"/>
    </font>
    <font>
      <b/>
      <sz val="11"/>
      <color rgb="FF182E46"/>
      <name val="Calibri"/>
      <family val="2"/>
    </font>
    <font>
      <b/>
      <sz val="11"/>
      <color theme="0" tint="-0.14999847407452621"/>
      <name val="Calibri"/>
      <family val="2"/>
      <scheme val="minor"/>
    </font>
    <font>
      <b/>
      <sz val="11"/>
      <color theme="1"/>
      <name val="Arial"/>
      <family val="2"/>
    </font>
    <font>
      <b/>
      <sz val="12"/>
      <color rgb="FF182E46"/>
      <name val="Arial"/>
      <family val="2"/>
    </font>
    <font>
      <b/>
      <sz val="12"/>
      <color rgb="FF182E46"/>
      <name val="Calibri"/>
      <family val="2"/>
    </font>
    <font>
      <b/>
      <sz val="11"/>
      <color rgb="FF182E46"/>
      <name val="Times New Roman"/>
      <family val="1"/>
    </font>
    <font>
      <sz val="11"/>
      <color theme="0"/>
      <name val="Calibri"/>
      <family val="2"/>
      <scheme val="minor"/>
    </font>
    <font>
      <b/>
      <sz val="11"/>
      <color rgb="FF182E46"/>
      <name val="Calibri"/>
      <family val="2"/>
      <scheme val="minor"/>
    </font>
    <font>
      <b/>
      <sz val="14"/>
      <color theme="0"/>
      <name val="Calibri"/>
      <family val="2"/>
      <scheme val="minor"/>
    </font>
    <font>
      <sz val="11"/>
      <color theme="1"/>
      <name val="Calibri"/>
      <family val="2"/>
      <scheme val="minor"/>
    </font>
    <font>
      <sz val="11"/>
      <color rgb="FFC00000"/>
      <name val="Calibri"/>
      <family val="2"/>
      <scheme val="minor"/>
    </font>
    <font>
      <b/>
      <sz val="11"/>
      <color rgb="FFC00000"/>
      <name val="Calibri"/>
      <family val="2"/>
      <scheme val="minor"/>
    </font>
    <font>
      <sz val="12"/>
      <color rgb="FF182E46"/>
      <name val="Calibri"/>
      <family val="2"/>
      <scheme val="minor"/>
    </font>
    <font>
      <b/>
      <sz val="12"/>
      <color rgb="FF182E46"/>
      <name val="Calibri"/>
      <family val="2"/>
      <scheme val="minor"/>
    </font>
    <font>
      <b/>
      <sz val="12"/>
      <color rgb="FFCE9A35"/>
      <name val="Calibri"/>
      <family val="2"/>
      <scheme val="minor"/>
    </font>
    <font>
      <b/>
      <sz val="10"/>
      <color indexed="8"/>
      <name val="Calibri"/>
      <family val="2"/>
    </font>
    <font>
      <sz val="10"/>
      <color rgb="FF182E46"/>
      <name val="Calibri"/>
      <family val="2"/>
    </font>
    <font>
      <b/>
      <sz val="16"/>
      <color theme="0" tint="-0.14999847407452621"/>
      <name val="Arial"/>
      <family val="2"/>
    </font>
    <font>
      <b/>
      <sz val="10"/>
      <color rgb="FF182E46"/>
      <name val="Calibri"/>
      <family val="2"/>
      <scheme val="minor"/>
    </font>
    <font>
      <b/>
      <sz val="14"/>
      <color rgb="FF182E46"/>
      <name val="Calibri"/>
      <family val="2"/>
      <scheme val="minor"/>
    </font>
    <font>
      <sz val="14"/>
      <color rgb="FF182E46"/>
      <name val="Calibri"/>
      <family val="2"/>
      <scheme val="minor"/>
    </font>
    <font>
      <sz val="12"/>
      <color theme="0"/>
      <name val="Arial"/>
      <family val="2"/>
    </font>
    <font>
      <sz val="12"/>
      <color rgb="FFC00000"/>
      <name val="Arial"/>
      <family val="2"/>
    </font>
    <font>
      <b/>
      <sz val="12"/>
      <color rgb="FFC00000"/>
      <name val="Arial"/>
      <family val="2"/>
    </font>
    <font>
      <b/>
      <sz val="12"/>
      <color rgb="FF00B050"/>
      <name val="Arial"/>
      <family val="2"/>
    </font>
    <font>
      <b/>
      <sz val="14"/>
      <color rgb="FFCE9A35"/>
      <name val="Calibri"/>
      <family val="2"/>
      <scheme val="minor"/>
    </font>
    <font>
      <b/>
      <sz val="12"/>
      <color theme="0"/>
      <name val="Arial"/>
      <family val="2"/>
    </font>
    <font>
      <b/>
      <sz val="10"/>
      <color rgb="FFCE9A35"/>
      <name val="Calibri"/>
      <family val="2"/>
    </font>
  </fonts>
  <fills count="8">
    <fill>
      <patternFill patternType="none"/>
    </fill>
    <fill>
      <patternFill patternType="gray125"/>
    </fill>
    <fill>
      <patternFill patternType="solid">
        <fgColor rgb="FF182E46"/>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s>
  <borders count="6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8"/>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style="medium">
        <color theme="0"/>
      </left>
      <right style="medium">
        <color theme="0"/>
      </right>
      <top style="medium">
        <color theme="0"/>
      </top>
      <bottom style="medium">
        <color theme="0"/>
      </bottom>
      <diagonal/>
    </border>
    <border>
      <left style="thin">
        <color indexed="64"/>
      </left>
      <right/>
      <top style="thin">
        <color indexed="64"/>
      </top>
      <bottom style="thin">
        <color indexed="64"/>
      </bottom>
      <diagonal/>
    </border>
    <border>
      <left style="medium">
        <color rgb="FF182E46"/>
      </left>
      <right style="medium">
        <color theme="0"/>
      </right>
      <top style="medium">
        <color rgb="FF182E46"/>
      </top>
      <bottom style="medium">
        <color theme="0"/>
      </bottom>
      <diagonal/>
    </border>
    <border>
      <left style="medium">
        <color theme="0"/>
      </left>
      <right style="medium">
        <color theme="0"/>
      </right>
      <top style="medium">
        <color rgb="FF182E46"/>
      </top>
      <bottom style="medium">
        <color theme="0"/>
      </bottom>
      <diagonal/>
    </border>
    <border>
      <left style="medium">
        <color theme="0"/>
      </left>
      <right style="medium">
        <color rgb="FF182E46"/>
      </right>
      <top style="medium">
        <color rgb="FF182E46"/>
      </top>
      <bottom style="medium">
        <color theme="0"/>
      </bottom>
      <diagonal/>
    </border>
    <border>
      <left style="medium">
        <color rgb="FF182E46"/>
      </left>
      <right style="medium">
        <color theme="0"/>
      </right>
      <top style="medium">
        <color theme="0"/>
      </top>
      <bottom style="medium">
        <color theme="0"/>
      </bottom>
      <diagonal/>
    </border>
    <border>
      <left style="medium">
        <color theme="0"/>
      </left>
      <right style="medium">
        <color rgb="FF182E46"/>
      </right>
      <top style="medium">
        <color theme="0"/>
      </top>
      <bottom style="medium">
        <color theme="0"/>
      </bottom>
      <diagonal/>
    </border>
    <border>
      <left style="medium">
        <color rgb="FF182E46"/>
      </left>
      <right style="medium">
        <color theme="0"/>
      </right>
      <top style="medium">
        <color theme="0"/>
      </top>
      <bottom style="medium">
        <color rgb="FF182E46"/>
      </bottom>
      <diagonal/>
    </border>
    <border>
      <left style="medium">
        <color theme="0"/>
      </left>
      <right style="medium">
        <color theme="0"/>
      </right>
      <top style="medium">
        <color theme="0"/>
      </top>
      <bottom style="medium">
        <color rgb="FF182E46"/>
      </bottom>
      <diagonal/>
    </border>
    <border>
      <left style="medium">
        <color theme="0"/>
      </left>
      <right style="medium">
        <color rgb="FF182E46"/>
      </right>
      <top style="medium">
        <color theme="0"/>
      </top>
      <bottom style="medium">
        <color rgb="FF182E46"/>
      </bottom>
      <diagonal/>
    </border>
    <border>
      <left style="medium">
        <color rgb="FF182E46"/>
      </left>
      <right/>
      <top style="medium">
        <color rgb="FF182E46"/>
      </top>
      <bottom style="medium">
        <color rgb="FF182E46"/>
      </bottom>
      <diagonal/>
    </border>
    <border>
      <left/>
      <right/>
      <top style="medium">
        <color rgb="FF182E46"/>
      </top>
      <bottom style="medium">
        <color rgb="FF182E46"/>
      </bottom>
      <diagonal/>
    </border>
    <border>
      <left/>
      <right style="medium">
        <color rgb="FF182E46"/>
      </right>
      <top style="medium">
        <color rgb="FF182E46"/>
      </top>
      <bottom style="medium">
        <color rgb="FF182E46"/>
      </bottom>
      <diagonal/>
    </border>
    <border>
      <left style="medium">
        <color indexed="64"/>
      </left>
      <right/>
      <top/>
      <bottom/>
      <diagonal/>
    </border>
    <border>
      <left style="medium">
        <color rgb="FF182E46"/>
      </left>
      <right/>
      <top style="medium">
        <color theme="0"/>
      </top>
      <bottom style="medium">
        <color theme="0"/>
      </bottom>
      <diagonal/>
    </border>
    <border>
      <left/>
      <right style="medium">
        <color rgb="FF182E46"/>
      </right>
      <top style="medium">
        <color theme="0"/>
      </top>
      <bottom style="medium">
        <color theme="0"/>
      </bottom>
      <diagonal/>
    </border>
    <border>
      <left style="medium">
        <color rgb="FF182E46"/>
      </left>
      <right style="medium">
        <color rgb="FF182E46"/>
      </right>
      <top/>
      <bottom/>
      <diagonal/>
    </border>
    <border>
      <left style="medium">
        <color rgb="FF182E46"/>
      </left>
      <right/>
      <top/>
      <bottom/>
      <diagonal/>
    </border>
    <border>
      <left/>
      <right style="medium">
        <color rgb="FF182E46"/>
      </right>
      <top/>
      <bottom/>
      <diagonal/>
    </border>
    <border>
      <left style="medium">
        <color rgb="FF182E46"/>
      </left>
      <right style="medium">
        <color rgb="FF182E46"/>
      </right>
      <top style="medium">
        <color theme="0"/>
      </top>
      <bottom style="medium">
        <color theme="0"/>
      </bottom>
      <diagonal/>
    </border>
    <border>
      <left/>
      <right style="medium">
        <color rgb="FF182E46"/>
      </right>
      <top style="medium">
        <color theme="0"/>
      </top>
      <bottom/>
      <diagonal/>
    </border>
    <border>
      <left style="medium">
        <color rgb="FF182E46"/>
      </left>
      <right/>
      <top/>
      <bottom style="medium">
        <color theme="0"/>
      </bottom>
      <diagonal/>
    </border>
    <border>
      <left/>
      <right style="medium">
        <color rgb="FF182E46"/>
      </right>
      <top/>
      <bottom style="medium">
        <color theme="0"/>
      </bottom>
      <diagonal/>
    </border>
    <border>
      <left style="medium">
        <color rgb="FF182E46"/>
      </left>
      <right style="medium">
        <color rgb="FF182E46"/>
      </right>
      <top style="medium">
        <color rgb="FF182E46"/>
      </top>
      <bottom style="medium">
        <color theme="0"/>
      </bottom>
      <diagonal/>
    </border>
    <border>
      <left style="medium">
        <color rgb="FF182E46"/>
      </left>
      <right style="medium">
        <color rgb="FF182E46"/>
      </right>
      <top style="medium">
        <color theme="0"/>
      </top>
      <bottom/>
      <diagonal/>
    </border>
    <border>
      <left/>
      <right style="medium">
        <color rgb="FF182E46"/>
      </right>
      <top style="medium">
        <color rgb="FF182E46"/>
      </top>
      <bottom style="medium">
        <color theme="0"/>
      </bottom>
      <diagonal/>
    </border>
    <border>
      <left/>
      <right style="medium">
        <color rgb="FF182E46"/>
      </right>
      <top style="medium">
        <color theme="0"/>
      </top>
      <bottom style="medium">
        <color rgb="FF182E46"/>
      </bottom>
      <diagonal/>
    </border>
    <border>
      <left style="medium">
        <color rgb="FF182E46"/>
      </left>
      <right style="medium">
        <color rgb="FF182E46"/>
      </right>
      <top style="medium">
        <color rgb="FF182E46"/>
      </top>
      <bottom/>
      <diagonal/>
    </border>
    <border>
      <left style="medium">
        <color rgb="FF182E46"/>
      </left>
      <right style="medium">
        <color rgb="FF182E46"/>
      </right>
      <top/>
      <bottom style="medium">
        <color rgb="FF182E46"/>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182E46"/>
      </left>
      <right/>
      <top style="medium">
        <color rgb="FF182E46"/>
      </top>
      <bottom/>
      <diagonal/>
    </border>
    <border>
      <left/>
      <right/>
      <top style="medium">
        <color rgb="FF182E46"/>
      </top>
      <bottom/>
      <diagonal/>
    </border>
    <border>
      <left/>
      <right style="medium">
        <color rgb="FF182E46"/>
      </right>
      <top style="medium">
        <color rgb="FF182E46"/>
      </top>
      <bottom/>
      <diagonal/>
    </border>
    <border>
      <left style="medium">
        <color rgb="FF182E46"/>
      </left>
      <right/>
      <top/>
      <bottom style="medium">
        <color rgb="FF182E46"/>
      </bottom>
      <diagonal/>
    </border>
    <border>
      <left/>
      <right/>
      <top/>
      <bottom style="medium">
        <color rgb="FF182E46"/>
      </bottom>
      <diagonal/>
    </border>
    <border>
      <left/>
      <right style="medium">
        <color rgb="FF182E46"/>
      </right>
      <top/>
      <bottom style="medium">
        <color rgb="FF182E46"/>
      </bottom>
      <diagonal/>
    </border>
  </borders>
  <cellStyleXfs count="2">
    <xf numFmtId="0" fontId="0" fillId="0" borderId="0"/>
    <xf numFmtId="44" fontId="43" fillId="0" borderId="0" applyFont="0" applyFill="0" applyBorder="0" applyAlignment="0" applyProtection="0"/>
  </cellStyleXfs>
  <cellXfs count="210">
    <xf numFmtId="0" fontId="0" fillId="0" borderId="0" xfId="0"/>
    <xf numFmtId="0" fontId="0" fillId="0" borderId="0" xfId="0"/>
    <xf numFmtId="0" fontId="3" fillId="0" borderId="0" xfId="0" applyFont="1" applyAlignment="1">
      <alignment horizontal="left" indent="5"/>
    </xf>
    <xf numFmtId="0" fontId="3" fillId="0" borderId="0" xfId="0" applyFont="1" applyAlignment="1">
      <alignment horizontal="left"/>
    </xf>
    <xf numFmtId="0" fontId="3" fillId="0" borderId="0" xfId="0" applyFont="1"/>
    <xf numFmtId="0" fontId="4" fillId="0" borderId="0" xfId="0" applyFont="1" applyAlignment="1">
      <alignment horizontal="left" vertical="center"/>
    </xf>
    <xf numFmtId="0" fontId="4" fillId="0" borderId="0" xfId="0" applyFont="1" applyAlignment="1">
      <alignment vertical="center"/>
    </xf>
    <xf numFmtId="0" fontId="0" fillId="0" borderId="0" xfId="0"/>
    <xf numFmtId="0" fontId="0" fillId="0" borderId="0" xfId="0" applyFont="1"/>
    <xf numFmtId="0" fontId="2" fillId="0" borderId="0" xfId="0" applyFont="1"/>
    <xf numFmtId="0" fontId="12" fillId="2" borderId="0" xfId="0" applyFont="1" applyFill="1"/>
    <xf numFmtId="0" fontId="13" fillId="3" borderId="0" xfId="0" applyFont="1" applyFill="1"/>
    <xf numFmtId="0" fontId="15" fillId="3" borderId="0" xfId="0" applyFont="1" applyFill="1"/>
    <xf numFmtId="0" fontId="18" fillId="2" borderId="0" xfId="0" applyFont="1" applyFill="1" applyAlignment="1">
      <alignment horizontal="left" vertical="center"/>
    </xf>
    <xf numFmtId="0" fontId="12" fillId="2" borderId="0" xfId="0" applyFont="1" applyFill="1" applyAlignment="1">
      <alignment horizontal="left" vertical="center"/>
    </xf>
    <xf numFmtId="0" fontId="18" fillId="2" borderId="20" xfId="0" applyFont="1" applyFill="1" applyBorder="1" applyAlignment="1">
      <alignment horizontal="centerContinuous" vertical="center"/>
    </xf>
    <xf numFmtId="0" fontId="12" fillId="2" borderId="21" xfId="0" applyFont="1" applyFill="1" applyBorder="1" applyAlignment="1">
      <alignment horizontal="centerContinuous" vertical="center"/>
    </xf>
    <xf numFmtId="0" fontId="12" fillId="2" borderId="21" xfId="0" applyFont="1" applyFill="1" applyBorder="1" applyAlignment="1">
      <alignment horizontal="centerContinuous"/>
    </xf>
    <xf numFmtId="0" fontId="12" fillId="2" borderId="22" xfId="0" applyFont="1" applyFill="1" applyBorder="1" applyAlignment="1">
      <alignment horizontal="centerContinuous"/>
    </xf>
    <xf numFmtId="0" fontId="21" fillId="2" borderId="0" xfId="0" applyFont="1" applyFill="1" applyAlignment="1">
      <alignment horizontal="center"/>
    </xf>
    <xf numFmtId="0" fontId="23" fillId="2" borderId="0" xfId="0" applyFont="1" applyFill="1" applyAlignment="1">
      <alignment horizontal="centerContinuous"/>
    </xf>
    <xf numFmtId="0" fontId="24" fillId="2" borderId="0" xfId="0" applyFont="1" applyFill="1" applyAlignment="1">
      <alignment horizontal="centerContinuous"/>
    </xf>
    <xf numFmtId="0" fontId="20" fillId="2" borderId="0" xfId="0" applyFont="1" applyFill="1" applyAlignment="1">
      <alignment horizontal="centerContinuous"/>
    </xf>
    <xf numFmtId="0" fontId="25" fillId="2" borderId="0" xfId="0" applyFont="1" applyFill="1" applyAlignment="1">
      <alignment horizontal="centerContinuous"/>
    </xf>
    <xf numFmtId="0" fontId="0" fillId="2" borderId="0" xfId="0" applyFill="1" applyAlignment="1">
      <alignment horizontal="centerContinuous"/>
    </xf>
    <xf numFmtId="0" fontId="26" fillId="0" borderId="0" xfId="0" applyFont="1" applyAlignment="1">
      <alignment horizontal="center"/>
    </xf>
    <xf numFmtId="0" fontId="0" fillId="0" borderId="0" xfId="0"/>
    <xf numFmtId="0" fontId="4" fillId="0" borderId="0" xfId="0" applyFont="1" applyAlignment="1">
      <alignment vertical="center"/>
    </xf>
    <xf numFmtId="0" fontId="9" fillId="0" borderId="0" xfId="0" applyFont="1"/>
    <xf numFmtId="0" fontId="10" fillId="0" borderId="0" xfId="0" applyFont="1" applyAlignment="1">
      <alignment vertical="center"/>
    </xf>
    <xf numFmtId="0" fontId="28" fillId="2" borderId="0" xfId="0" applyFont="1" applyFill="1" applyAlignment="1">
      <alignment vertical="center"/>
    </xf>
    <xf numFmtId="0" fontId="29" fillId="0" borderId="0" xfId="0" applyFont="1" applyAlignment="1">
      <alignment vertical="center"/>
    </xf>
    <xf numFmtId="0" fontId="15" fillId="0" borderId="0" xfId="0" applyFont="1"/>
    <xf numFmtId="0" fontId="30" fillId="0" borderId="0" xfId="0" applyFont="1"/>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0" fillId="0" borderId="0" xfId="0" applyFont="1" applyBorder="1"/>
    <xf numFmtId="0" fontId="29" fillId="0" borderId="0" xfId="0" applyFont="1"/>
    <xf numFmtId="0" fontId="32" fillId="0" borderId="0" xfId="0" applyFont="1" applyAlignment="1">
      <alignment vertical="center"/>
    </xf>
    <xf numFmtId="0" fontId="9" fillId="2" borderId="0" xfId="0" applyFont="1" applyFill="1"/>
    <xf numFmtId="0" fontId="33" fillId="3" borderId="0" xfId="0" applyFont="1" applyFill="1"/>
    <xf numFmtId="0" fontId="34" fillId="3" borderId="0" xfId="0" applyFont="1" applyFill="1"/>
    <xf numFmtId="0" fontId="0" fillId="0" borderId="0" xfId="0"/>
    <xf numFmtId="0" fontId="15" fillId="3" borderId="2" xfId="0" applyFont="1" applyFill="1" applyBorder="1"/>
    <xf numFmtId="0" fontId="35" fillId="2" borderId="23" xfId="0" applyFont="1" applyFill="1" applyBorder="1"/>
    <xf numFmtId="0" fontId="1" fillId="3" borderId="23" xfId="0" applyFont="1" applyFill="1" applyBorder="1" applyAlignment="1">
      <alignment horizontal="center" vertical="center"/>
    </xf>
    <xf numFmtId="0" fontId="36" fillId="0" borderId="4" xfId="0" applyFont="1" applyBorder="1" applyAlignment="1">
      <alignment horizontal="center" vertical="center"/>
    </xf>
    <xf numFmtId="0" fontId="27" fillId="3" borderId="5" xfId="0" applyFont="1" applyFill="1" applyBorder="1" applyAlignment="1">
      <alignment vertical="center"/>
    </xf>
    <xf numFmtId="0" fontId="29" fillId="7" borderId="3" xfId="0" applyFont="1" applyFill="1" applyBorder="1" applyAlignment="1">
      <alignment horizontal="center" vertical="top" wrapText="1"/>
    </xf>
    <xf numFmtId="0" fontId="29" fillId="4" borderId="5" xfId="0" applyFont="1" applyFill="1" applyBorder="1" applyAlignment="1">
      <alignment horizontal="left"/>
    </xf>
    <xf numFmtId="0" fontId="15" fillId="4" borderId="1" xfId="0" applyFont="1" applyFill="1" applyBorder="1"/>
    <xf numFmtId="0" fontId="15" fillId="4" borderId="2" xfId="0" applyFont="1" applyFill="1" applyBorder="1"/>
    <xf numFmtId="0" fontId="27" fillId="0" borderId="0" xfId="0" applyFont="1" applyAlignment="1">
      <alignment horizontal="left" vertical="center"/>
    </xf>
    <xf numFmtId="0" fontId="0" fillId="0" borderId="0" xfId="0" quotePrefix="1"/>
    <xf numFmtId="0" fontId="6" fillId="5" borderId="27"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2" xfId="0" applyFont="1" applyFill="1" applyBorder="1" applyAlignment="1">
      <alignment horizontal="center" vertical="center"/>
    </xf>
    <xf numFmtId="0" fontId="40" fillId="0" borderId="0" xfId="0" applyFont="1"/>
    <xf numFmtId="0" fontId="6" fillId="5" borderId="9" xfId="0" applyFont="1" applyFill="1" applyBorder="1" applyAlignment="1">
      <alignment horizontal="left" vertical="top" wrapText="1"/>
    </xf>
    <xf numFmtId="0" fontId="6" fillId="5" borderId="10" xfId="0" applyFont="1" applyFill="1" applyBorder="1" applyAlignment="1">
      <alignment horizontal="left" vertical="top" wrapText="1"/>
    </xf>
    <xf numFmtId="0" fontId="6" fillId="5" borderId="11" xfId="0" applyFont="1" applyFill="1" applyBorder="1" applyAlignment="1">
      <alignment horizontal="left" vertical="top" wrapText="1"/>
    </xf>
    <xf numFmtId="0" fontId="6" fillId="5" borderId="12"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14"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16" xfId="0" applyFont="1" applyFill="1" applyBorder="1" applyAlignment="1">
      <alignment horizontal="left" vertical="top" wrapText="1"/>
    </xf>
    <xf numFmtId="0" fontId="6" fillId="6" borderId="9" xfId="0" applyFont="1" applyFill="1" applyBorder="1" applyAlignment="1">
      <alignment horizontal="left" vertical="top" wrapText="1"/>
    </xf>
    <xf numFmtId="0" fontId="6" fillId="6" borderId="10" xfId="0" applyFont="1" applyFill="1" applyBorder="1" applyAlignment="1">
      <alignment horizontal="left" vertical="top" wrapText="1"/>
    </xf>
    <xf numFmtId="0" fontId="6" fillId="6" borderId="11" xfId="0" applyFont="1" applyFill="1" applyBorder="1" applyAlignment="1">
      <alignment horizontal="left" vertical="top" wrapText="1"/>
    </xf>
    <xf numFmtId="0" fontId="6" fillId="6" borderId="12" xfId="0" applyFont="1" applyFill="1" applyBorder="1" applyAlignment="1">
      <alignment horizontal="left" vertical="top" wrapText="1"/>
    </xf>
    <xf numFmtId="0" fontId="6" fillId="6" borderId="0" xfId="0" applyFont="1" applyFill="1" applyBorder="1" applyAlignment="1">
      <alignment horizontal="left" vertical="top" wrapText="1"/>
    </xf>
    <xf numFmtId="0" fontId="6" fillId="6" borderId="13" xfId="0" applyFont="1" applyFill="1" applyBorder="1" applyAlignment="1">
      <alignment horizontal="left" vertical="top" wrapText="1"/>
    </xf>
    <xf numFmtId="0" fontId="6" fillId="6" borderId="14" xfId="0" applyFont="1" applyFill="1" applyBorder="1" applyAlignment="1">
      <alignment horizontal="left" vertical="top" wrapText="1"/>
    </xf>
    <xf numFmtId="0" fontId="6" fillId="6" borderId="15" xfId="0" applyFont="1" applyFill="1" applyBorder="1" applyAlignment="1">
      <alignment horizontal="left" vertical="top" wrapText="1"/>
    </xf>
    <xf numFmtId="0" fontId="6" fillId="6" borderId="16"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7" fillId="6" borderId="16" xfId="0" applyFont="1" applyFill="1" applyBorder="1" applyAlignment="1">
      <alignment horizontal="center" vertical="center"/>
    </xf>
    <xf numFmtId="0" fontId="11" fillId="0" borderId="8" xfId="0" applyFont="1" applyBorder="1" applyAlignment="1">
      <alignment horizontal="left" vertical="center"/>
    </xf>
    <xf numFmtId="0" fontId="11" fillId="0" borderId="24" xfId="0" applyFont="1" applyBorder="1" applyAlignment="1">
      <alignment horizontal="left" vertical="center"/>
    </xf>
    <xf numFmtId="0" fontId="41" fillId="3" borderId="28" xfId="0" applyFont="1" applyFill="1" applyBorder="1" applyAlignment="1">
      <alignment horizontal="left"/>
    </xf>
    <xf numFmtId="0" fontId="41" fillId="3" borderId="23" xfId="0" applyFont="1" applyFill="1" applyBorder="1" applyAlignment="1">
      <alignment horizontal="left"/>
    </xf>
    <xf numFmtId="0" fontId="41" fillId="3" borderId="30" xfId="0" applyFont="1" applyFill="1" applyBorder="1" applyAlignment="1">
      <alignment horizontal="left"/>
    </xf>
    <xf numFmtId="0" fontId="41" fillId="3" borderId="31" xfId="0" applyFont="1" applyFill="1" applyBorder="1" applyAlignment="1">
      <alignment horizontal="left"/>
    </xf>
    <xf numFmtId="0" fontId="18" fillId="2" borderId="33" xfId="0" applyFont="1" applyFill="1" applyBorder="1" applyAlignment="1">
      <alignment horizontal="left"/>
    </xf>
    <xf numFmtId="0" fontId="18" fillId="2" borderId="34" xfId="0" applyFont="1" applyFill="1" applyBorder="1" applyAlignment="1">
      <alignment horizontal="left"/>
    </xf>
    <xf numFmtId="0" fontId="18" fillId="2" borderId="35" xfId="0" applyFont="1" applyFill="1" applyBorder="1" applyAlignment="1">
      <alignment horizontal="left"/>
    </xf>
    <xf numFmtId="0" fontId="41" fillId="3" borderId="25" xfId="0" applyFont="1" applyFill="1" applyBorder="1" applyAlignment="1">
      <alignment horizontal="left"/>
    </xf>
    <xf numFmtId="0" fontId="41" fillId="3" borderId="26" xfId="0" applyFont="1" applyFill="1" applyBorder="1" applyAlignment="1">
      <alignment horizontal="left"/>
    </xf>
    <xf numFmtId="0" fontId="42" fillId="2" borderId="0" xfId="0" applyFont="1" applyFill="1" applyAlignment="1">
      <alignment horizontal="center" vertical="center"/>
    </xf>
    <xf numFmtId="0" fontId="37" fillId="0" borderId="0" xfId="0" applyFont="1" applyAlignment="1">
      <alignment horizontal="left" vertical="center" wrapText="1"/>
    </xf>
    <xf numFmtId="0" fontId="27" fillId="0" borderId="36" xfId="0" applyFont="1" applyBorder="1" applyAlignment="1">
      <alignment horizontal="left" wrapText="1"/>
    </xf>
    <xf numFmtId="0" fontId="27" fillId="0" borderId="0" xfId="0" applyFont="1" applyAlignment="1">
      <alignment horizontal="left" wrapText="1"/>
    </xf>
    <xf numFmtId="0" fontId="0" fillId="2" borderId="0" xfId="0" applyFill="1"/>
    <xf numFmtId="0" fontId="21" fillId="2" borderId="0" xfId="0" applyFont="1" applyFill="1" applyAlignment="1">
      <alignment horizontal="center"/>
    </xf>
    <xf numFmtId="0" fontId="46" fillId="3" borderId="33" xfId="0" applyFont="1" applyFill="1" applyBorder="1" applyAlignment="1">
      <alignment horizontal="center" vertical="top" wrapText="1"/>
    </xf>
    <xf numFmtId="0" fontId="46" fillId="3" borderId="35" xfId="0" applyFont="1" applyFill="1" applyBorder="1" applyAlignment="1">
      <alignment horizontal="center" vertical="top" wrapText="1"/>
    </xf>
    <xf numFmtId="0" fontId="44" fillId="3" borderId="33" xfId="0" applyFont="1" applyFill="1" applyBorder="1" applyAlignment="1">
      <alignment horizontal="left" vertical="top" wrapText="1"/>
    </xf>
    <xf numFmtId="0" fontId="44" fillId="3" borderId="35" xfId="0" applyFont="1" applyFill="1" applyBorder="1" applyAlignment="1">
      <alignment horizontal="left" vertical="top" wrapText="1"/>
    </xf>
    <xf numFmtId="0" fontId="41" fillId="3" borderId="33" xfId="0" applyFont="1" applyFill="1" applyBorder="1" applyAlignment="1">
      <alignment horizontal="center"/>
    </xf>
    <xf numFmtId="0" fontId="41" fillId="3" borderId="35" xfId="0" applyFont="1" applyFill="1" applyBorder="1" applyAlignment="1">
      <alignment horizontal="center"/>
    </xf>
    <xf numFmtId="0" fontId="41" fillId="3" borderId="46" xfId="0" applyFont="1" applyFill="1" applyBorder="1" applyAlignment="1"/>
    <xf numFmtId="0" fontId="41" fillId="3" borderId="42" xfId="0" applyFont="1" applyFill="1" applyBorder="1" applyAlignment="1">
      <alignment horizontal="left"/>
    </xf>
    <xf numFmtId="0" fontId="41" fillId="3" borderId="47" xfId="0" applyFont="1" applyFill="1" applyBorder="1" applyAlignment="1">
      <alignment horizontal="left"/>
    </xf>
    <xf numFmtId="0" fontId="41" fillId="3" borderId="50" xfId="0" applyFont="1" applyFill="1" applyBorder="1" applyAlignment="1">
      <alignment horizontal="center" vertical="center" wrapText="1"/>
    </xf>
    <xf numFmtId="0" fontId="41" fillId="3" borderId="39" xfId="0" applyFont="1" applyFill="1" applyBorder="1" applyAlignment="1">
      <alignment horizontal="center" vertical="center" wrapText="1"/>
    </xf>
    <xf numFmtId="0" fontId="41" fillId="3" borderId="51" xfId="0" applyFont="1" applyFill="1" applyBorder="1" applyAlignment="1">
      <alignment horizontal="center" vertical="center" wrapText="1"/>
    </xf>
    <xf numFmtId="0" fontId="48" fillId="2" borderId="0" xfId="0" applyFont="1" applyFill="1" applyAlignment="1">
      <alignment horizontal="right"/>
    </xf>
    <xf numFmtId="0" fontId="51" fillId="2" borderId="0" xfId="0" applyFont="1" applyFill="1" applyAlignment="1">
      <alignment horizontal="center" vertical="center"/>
    </xf>
    <xf numFmtId="0" fontId="52" fillId="3" borderId="37" xfId="0" applyFont="1" applyFill="1" applyBorder="1" applyAlignment="1">
      <alignment horizontal="left"/>
    </xf>
    <xf numFmtId="0" fontId="52" fillId="3" borderId="52" xfId="0" applyFont="1" applyFill="1" applyBorder="1" applyAlignment="1">
      <alignment horizontal="left"/>
    </xf>
    <xf numFmtId="0" fontId="52" fillId="3" borderId="53" xfId="0" applyFont="1" applyFill="1" applyBorder="1" applyAlignment="1">
      <alignment horizontal="left"/>
    </xf>
    <xf numFmtId="0" fontId="13" fillId="3" borderId="54" xfId="0" applyFont="1" applyFill="1" applyBorder="1"/>
    <xf numFmtId="0" fontId="15" fillId="3" borderId="55" xfId="0" applyFont="1" applyFill="1" applyBorder="1"/>
    <xf numFmtId="0" fontId="15" fillId="3" borderId="56" xfId="0" applyFont="1" applyFill="1" applyBorder="1"/>
    <xf numFmtId="0" fontId="13" fillId="3" borderId="40" xfId="0" applyFont="1" applyFill="1" applyBorder="1"/>
    <xf numFmtId="0" fontId="15" fillId="3" borderId="0" xfId="0" applyFont="1" applyFill="1" applyBorder="1"/>
    <xf numFmtId="0" fontId="15" fillId="3" borderId="41" xfId="0" applyFont="1" applyFill="1" applyBorder="1"/>
    <xf numFmtId="0" fontId="13" fillId="3" borderId="57" xfId="0" applyFont="1" applyFill="1" applyBorder="1"/>
    <xf numFmtId="0" fontId="15" fillId="3" borderId="58" xfId="0" applyFont="1" applyFill="1" applyBorder="1"/>
    <xf numFmtId="0" fontId="15" fillId="3" borderId="59" xfId="0" applyFont="1" applyFill="1" applyBorder="1"/>
    <xf numFmtId="0" fontId="55" fillId="4" borderId="54" xfId="0" applyFont="1" applyFill="1" applyBorder="1"/>
    <xf numFmtId="0" fontId="40" fillId="4" borderId="55" xfId="0" applyFont="1" applyFill="1" applyBorder="1"/>
    <xf numFmtId="0" fontId="40" fillId="4" borderId="56" xfId="0" applyFont="1" applyFill="1" applyBorder="1"/>
    <xf numFmtId="0" fontId="15" fillId="4" borderId="0" xfId="0" applyFont="1" applyFill="1" applyBorder="1"/>
    <xf numFmtId="0" fontId="15" fillId="4" borderId="41" xfId="0" applyFont="1" applyFill="1" applyBorder="1"/>
    <xf numFmtId="0" fontId="54" fillId="4" borderId="0" xfId="0" applyFont="1" applyFill="1" applyBorder="1"/>
    <xf numFmtId="0" fontId="55" fillId="4" borderId="57" xfId="0" applyFont="1" applyFill="1" applyBorder="1"/>
    <xf numFmtId="0" fontId="40" fillId="4" borderId="58" xfId="0" applyFont="1" applyFill="1" applyBorder="1"/>
    <xf numFmtId="0" fontId="15" fillId="4" borderId="58" xfId="0" applyFont="1" applyFill="1" applyBorder="1"/>
    <xf numFmtId="0" fontId="15" fillId="4" borderId="59" xfId="0" applyFont="1" applyFill="1" applyBorder="1"/>
    <xf numFmtId="0" fontId="56" fillId="3" borderId="33" xfId="0" applyFont="1" applyFill="1" applyBorder="1"/>
    <xf numFmtId="0" fontId="44" fillId="3" borderId="34" xfId="0" applyFont="1" applyFill="1" applyBorder="1"/>
    <xf numFmtId="0" fontId="44" fillId="3" borderId="35" xfId="0" applyFont="1" applyFill="1" applyBorder="1"/>
    <xf numFmtId="0" fontId="59" fillId="2" borderId="0" xfId="0" applyFont="1" applyFill="1" applyAlignment="1">
      <alignment horizontal="center"/>
    </xf>
    <xf numFmtId="0" fontId="57" fillId="3" borderId="0" xfId="0" applyFont="1" applyFill="1"/>
    <xf numFmtId="0" fontId="37" fillId="3" borderId="0" xfId="0" applyFont="1" applyFill="1"/>
    <xf numFmtId="0" fontId="1" fillId="3" borderId="0" xfId="0" applyFont="1" applyFill="1"/>
    <xf numFmtId="0" fontId="34" fillId="4" borderId="0" xfId="0" applyFont="1" applyFill="1" applyBorder="1" applyAlignment="1">
      <alignment horizontal="center" vertical="top" wrapText="1"/>
    </xf>
    <xf numFmtId="0" fontId="38" fillId="3" borderId="33" xfId="0" applyFont="1" applyFill="1" applyBorder="1" applyAlignment="1">
      <alignment vertical="center"/>
    </xf>
    <xf numFmtId="0" fontId="7" fillId="3" borderId="34" xfId="0" applyFont="1" applyFill="1" applyBorder="1" applyAlignment="1">
      <alignment vertical="center"/>
    </xf>
    <xf numFmtId="0" fontId="7" fillId="3" borderId="35" xfId="0" applyFont="1" applyFill="1" applyBorder="1" applyAlignment="1">
      <alignment vertical="center"/>
    </xf>
    <xf numFmtId="0" fontId="34" fillId="4" borderId="54" xfId="0" applyFont="1" applyFill="1" applyBorder="1" applyAlignment="1">
      <alignment horizontal="center" vertical="top" wrapText="1"/>
    </xf>
    <xf numFmtId="0" fontId="34" fillId="4" borderId="55" xfId="0" applyFont="1" applyFill="1" applyBorder="1" applyAlignment="1">
      <alignment horizontal="center" vertical="top" wrapText="1"/>
    </xf>
    <xf numFmtId="0" fontId="34" fillId="4" borderId="56" xfId="0" applyFont="1" applyFill="1" applyBorder="1" applyAlignment="1">
      <alignment horizontal="center" vertical="top" wrapText="1"/>
    </xf>
    <xf numFmtId="0" fontId="34" fillId="4" borderId="40" xfId="0" applyFont="1" applyFill="1" applyBorder="1" applyAlignment="1">
      <alignment horizontal="center" vertical="top" wrapText="1"/>
    </xf>
    <xf numFmtId="0" fontId="34" fillId="4" borderId="41" xfId="0" applyFont="1" applyFill="1" applyBorder="1" applyAlignment="1">
      <alignment horizontal="center" vertical="top" wrapText="1"/>
    </xf>
    <xf numFmtId="0" fontId="34" fillId="4" borderId="57" xfId="0" applyFont="1" applyFill="1" applyBorder="1" applyAlignment="1">
      <alignment horizontal="center" vertical="top" wrapText="1"/>
    </xf>
    <xf numFmtId="0" fontId="34" fillId="4" borderId="58" xfId="0" applyFont="1" applyFill="1" applyBorder="1" applyAlignment="1">
      <alignment horizontal="center" vertical="top" wrapText="1"/>
    </xf>
    <xf numFmtId="0" fontId="34" fillId="4" borderId="59" xfId="0" applyFont="1" applyFill="1" applyBorder="1" applyAlignment="1">
      <alignment horizontal="center" vertical="top" wrapText="1"/>
    </xf>
    <xf numFmtId="0" fontId="42" fillId="2" borderId="33" xfId="0" applyFont="1" applyFill="1" applyBorder="1" applyAlignment="1">
      <alignment horizontal="center"/>
    </xf>
    <xf numFmtId="0" fontId="42" fillId="2" borderId="55" xfId="0" applyFont="1" applyFill="1" applyBorder="1" applyAlignment="1">
      <alignment horizontal="center"/>
    </xf>
    <xf numFmtId="0" fontId="42" fillId="2" borderId="56" xfId="0" applyFont="1" applyFill="1" applyBorder="1" applyAlignment="1">
      <alignment horizontal="center"/>
    </xf>
    <xf numFmtId="0" fontId="7" fillId="3" borderId="33" xfId="0" applyFont="1" applyFill="1" applyBorder="1" applyAlignment="1">
      <alignment vertical="center"/>
    </xf>
    <xf numFmtId="0" fontId="49" fillId="5" borderId="35" xfId="0" applyFont="1" applyFill="1" applyBorder="1" applyAlignment="1">
      <alignment horizontal="center" vertical="center"/>
    </xf>
    <xf numFmtId="0" fontId="61" fillId="2" borderId="35" xfId="0" applyFont="1" applyFill="1" applyBorder="1" applyAlignment="1">
      <alignment horizontal="center" vertical="center"/>
    </xf>
    <xf numFmtId="0" fontId="0" fillId="4" borderId="0" xfId="0" applyFill="1"/>
    <xf numFmtId="0" fontId="49" fillId="5" borderId="45" xfId="0" applyFont="1" applyFill="1" applyBorder="1" applyAlignment="1" applyProtection="1">
      <alignment horizontal="center" vertical="center"/>
      <protection locked="0"/>
    </xf>
    <xf numFmtId="0" fontId="49" fillId="5" borderId="38" xfId="0" applyFont="1" applyFill="1" applyBorder="1" applyAlignment="1" applyProtection="1">
      <alignment horizontal="center" vertical="center"/>
      <protection locked="0"/>
    </xf>
    <xf numFmtId="44" fontId="49" fillId="5" borderId="38" xfId="1" applyFont="1" applyFill="1" applyBorder="1" applyAlignment="1" applyProtection="1">
      <alignment horizontal="center" vertical="center"/>
      <protection locked="0"/>
    </xf>
    <xf numFmtId="0" fontId="49" fillId="5" borderId="43" xfId="0" applyFont="1" applyFill="1" applyBorder="1" applyAlignment="1" applyProtection="1">
      <alignment horizontal="center" vertical="center"/>
      <protection locked="0"/>
    </xf>
    <xf numFmtId="0" fontId="50" fillId="5" borderId="40" xfId="0" applyFont="1" applyFill="1" applyBorder="1" applyAlignment="1" applyProtection="1">
      <alignment horizontal="left" vertical="top"/>
      <protection locked="0"/>
    </xf>
    <xf numFmtId="0" fontId="50" fillId="5" borderId="41" xfId="0" applyFont="1" applyFill="1" applyBorder="1" applyAlignment="1" applyProtection="1">
      <alignment horizontal="left" vertical="top"/>
      <protection locked="0"/>
    </xf>
    <xf numFmtId="44" fontId="49" fillId="5" borderId="48" xfId="1" applyFont="1" applyFill="1" applyBorder="1" applyAlignment="1" applyProtection="1">
      <alignment horizontal="center" vertical="center"/>
      <protection locked="0"/>
    </xf>
    <xf numFmtId="44" fontId="49" fillId="5" borderId="49" xfId="1" applyFont="1" applyFill="1" applyBorder="1" applyAlignment="1" applyProtection="1">
      <alignment horizontal="center" vertical="center"/>
      <protection locked="0"/>
    </xf>
    <xf numFmtId="0" fontId="50" fillId="5" borderId="44" xfId="0" applyFont="1" applyFill="1" applyBorder="1" applyAlignment="1" applyProtection="1">
      <alignment horizontal="left" vertical="top"/>
      <protection locked="0"/>
    </xf>
    <xf numFmtId="0" fontId="50" fillId="5" borderId="45" xfId="0" applyFont="1" applyFill="1" applyBorder="1" applyAlignment="1" applyProtection="1">
      <alignment horizontal="left" vertical="top"/>
      <protection locked="0"/>
    </xf>
    <xf numFmtId="0" fontId="6" fillId="5" borderId="4"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6" fillId="5" borderId="27" xfId="0" applyFont="1" applyFill="1" applyBorder="1" applyAlignment="1" applyProtection="1">
      <alignment horizontal="center" vertical="center"/>
      <protection locked="0"/>
    </xf>
    <xf numFmtId="0" fontId="6" fillId="5" borderId="29" xfId="0" applyFont="1" applyFill="1" applyBorder="1" applyAlignment="1" applyProtection="1">
      <alignment horizontal="center" vertical="center"/>
      <protection locked="0"/>
    </xf>
    <xf numFmtId="0" fontId="6" fillId="5" borderId="32" xfId="0" applyFont="1" applyFill="1" applyBorder="1" applyAlignment="1" applyProtection="1">
      <alignment horizontal="center" vertical="center"/>
      <protection locked="0"/>
    </xf>
    <xf numFmtId="0" fontId="38" fillId="5" borderId="4" xfId="0" applyFont="1" applyFill="1" applyBorder="1" applyAlignment="1" applyProtection="1">
      <alignment horizontal="center" vertical="center"/>
      <protection locked="0"/>
    </xf>
  </cellXfs>
  <cellStyles count="2">
    <cellStyle name="Moeda" xfId="1" builtinId="4"/>
    <cellStyle name="Normal" xfId="0" builtinId="0"/>
  </cellStyles>
  <dxfs count="33">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
      <font>
        <b/>
        <i val="0"/>
        <color rgb="FF182E46"/>
      </font>
      <fill>
        <patternFill>
          <bgColor theme="9" tint="0.39994506668294322"/>
        </patternFill>
      </fill>
    </dxf>
  </dxfs>
  <tableStyles count="0" defaultTableStyle="TableStyleMedium2" defaultPivotStyle="PivotStyleLight16"/>
  <colors>
    <mruColors>
      <color rgb="FF182E46"/>
      <color rgb="FFCE9A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r>
              <a:rPr lang="pt-BR" b="1">
                <a:solidFill>
                  <a:schemeClr val="bg1">
                    <a:lumMod val="85000"/>
                  </a:schemeClr>
                </a:solidFill>
              </a:rPr>
              <a:t>SKILLS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endParaRPr lang="pt-BR"/>
        </a:p>
      </c:txPr>
    </c:title>
    <c:autoTitleDeleted val="0"/>
    <c:plotArea>
      <c:layout/>
      <c:radarChart>
        <c:radarStyle val="filled"/>
        <c:varyColors val="0"/>
        <c:ser>
          <c:idx val="0"/>
          <c:order val="0"/>
          <c:spPr>
            <a:solidFill>
              <a:srgbClr val="CE9A35">
                <a:alpha val="80000"/>
              </a:srgbClr>
            </a:solidFill>
            <a:ln>
              <a:solidFill>
                <a:srgbClr val="CE9A35"/>
              </a:solidFill>
            </a:ln>
            <a:effectLst/>
          </c:spPr>
          <c:cat>
            <c:strRef>
              <c:f>R_S!$C$3:$C$18</c:f>
              <c:strCache>
                <c:ptCount val="16"/>
                <c:pt idx="0">
                  <c:v>TEM INICIATIVA</c:v>
                </c:pt>
                <c:pt idx="1">
                  <c:v>BUSCA OPORTUNIDADE</c:v>
                </c:pt>
                <c:pt idx="2">
                  <c:v>PERSISTENCIA</c:v>
                </c:pt>
                <c:pt idx="3">
                  <c:v>BUSCA INFORMAÇÕES</c:v>
                </c:pt>
                <c:pt idx="4">
                  <c:v>EXIGENCIA DE QUALIDADE</c:v>
                </c:pt>
                <c:pt idx="5">
                  <c:v>CUMPRIMENTO DE METAS E CONTRATOS</c:v>
                </c:pt>
                <c:pt idx="6">
                  <c:v>ORIENTAÇÃO PARA EFICIENCIA</c:v>
                </c:pt>
                <c:pt idx="7">
                  <c:v>ORIENTAÇÃO PARA OBJETIVOS</c:v>
                </c:pt>
                <c:pt idx="8">
                  <c:v>PLANEJAMENTO SISTEMATICO</c:v>
                </c:pt>
                <c:pt idx="9">
                  <c:v>RESOLUÇÃO DE PROBLEMAS</c:v>
                </c:pt>
                <c:pt idx="10">
                  <c:v>ASSERTIVIDADE</c:v>
                </c:pt>
                <c:pt idx="11">
                  <c:v>AUTOCONFIANÇA</c:v>
                </c:pt>
                <c:pt idx="12">
                  <c:v>CORRER RISCOS MODERADOS</c:v>
                </c:pt>
                <c:pt idx="13">
                  <c:v>USO DE ESTRATEGIA DE INFLUENCIA</c:v>
                </c:pt>
                <c:pt idx="14">
                  <c:v>MONITORAMENTO</c:v>
                </c:pt>
                <c:pt idx="15">
                  <c:v>PREOCUPAÇÃO COM GESTÃO FINANCEIRA</c:v>
                </c:pt>
              </c:strCache>
            </c:strRef>
          </c:cat>
          <c:val>
            <c:numRef>
              <c:f>R_S!$D$3:$D$18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FC2A-4BDE-8704-408A2DFEBC60}"/>
            </c:ext>
          </c:extLst>
        </c:ser>
        <c:dLbls>
          <c:showLegendKey val="0"/>
          <c:showVal val="0"/>
          <c:showCatName val="0"/>
          <c:showSerName val="0"/>
          <c:showPercent val="0"/>
          <c:showBubbleSize val="0"/>
        </c:dLbls>
        <c:axId val="843073455"/>
        <c:axId val="843073871"/>
      </c:radarChart>
      <c:catAx>
        <c:axId val="843073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lumMod val="85000"/>
                  </a:schemeClr>
                </a:solidFill>
                <a:latin typeface="+mn-lt"/>
                <a:ea typeface="+mn-ea"/>
                <a:cs typeface="+mn-cs"/>
              </a:defRPr>
            </a:pPr>
            <a:endParaRPr lang="pt-BR"/>
          </a:p>
        </c:txPr>
        <c:crossAx val="843073871"/>
        <c:crosses val="autoZero"/>
        <c:auto val="1"/>
        <c:lblAlgn val="ctr"/>
        <c:lblOffset val="100"/>
        <c:noMultiLvlLbl val="0"/>
      </c:catAx>
      <c:valAx>
        <c:axId val="8430738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pt-BR"/>
          </a:p>
        </c:txPr>
        <c:crossAx val="843073455"/>
        <c:crosses val="autoZero"/>
        <c:crossBetween val="between"/>
      </c:valAx>
      <c:spPr>
        <a:noFill/>
        <a:ln>
          <a:noFill/>
        </a:ln>
        <a:effectLst/>
      </c:spPr>
    </c:plotArea>
    <c:plotVisOnly val="1"/>
    <c:dispBlanksAs val="gap"/>
    <c:showDLblsOverMax val="0"/>
  </c:chart>
  <c:spPr>
    <a:solidFill>
      <a:srgbClr val="182E46"/>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r>
              <a:rPr lang="pt-BR" b="1">
                <a:solidFill>
                  <a:schemeClr val="bg1">
                    <a:lumMod val="85000"/>
                  </a:schemeClr>
                </a:solidFill>
              </a:rPr>
              <a:t>DISC</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endParaRPr lang="pt-BR"/>
        </a:p>
      </c:txPr>
    </c:title>
    <c:autoTitleDeleted val="0"/>
    <c:plotArea>
      <c:layout/>
      <c:radarChart>
        <c:radarStyle val="filled"/>
        <c:varyColors val="0"/>
        <c:ser>
          <c:idx val="0"/>
          <c:order val="0"/>
          <c:spPr>
            <a:solidFill>
              <a:srgbClr val="CE9A35">
                <a:alpha val="80000"/>
              </a:srgbClr>
            </a:solidFill>
            <a:ln>
              <a:solidFill>
                <a:srgbClr val="CE9A35"/>
              </a:solidFill>
            </a:ln>
            <a:effectLst/>
          </c:spPr>
          <c:cat>
            <c:strRef>
              <c:f>R_C!$C$3:$C$6</c:f>
              <c:strCache>
                <c:ptCount val="4"/>
                <c:pt idx="0">
                  <c:v>DOMINANCIA</c:v>
                </c:pt>
                <c:pt idx="1">
                  <c:v>INFLUENCIA</c:v>
                </c:pt>
                <c:pt idx="2">
                  <c:v>ESTABILIDADE</c:v>
                </c:pt>
                <c:pt idx="3">
                  <c:v>CONFORMIDADE</c:v>
                </c:pt>
              </c:strCache>
            </c:strRef>
          </c:cat>
          <c:val>
            <c:numRef>
              <c:f>R_C!$D$3:$D$6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604-4004-87DD-23E4CF7080A5}"/>
            </c:ext>
          </c:extLst>
        </c:ser>
        <c:dLbls>
          <c:showLegendKey val="0"/>
          <c:showVal val="0"/>
          <c:showCatName val="0"/>
          <c:showSerName val="0"/>
          <c:showPercent val="0"/>
          <c:showBubbleSize val="0"/>
        </c:dLbls>
        <c:axId val="843073455"/>
        <c:axId val="843073871"/>
      </c:radarChart>
      <c:catAx>
        <c:axId val="843073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lumMod val="85000"/>
                  </a:schemeClr>
                </a:solidFill>
                <a:latin typeface="+mn-lt"/>
                <a:ea typeface="+mn-ea"/>
                <a:cs typeface="+mn-cs"/>
              </a:defRPr>
            </a:pPr>
            <a:endParaRPr lang="pt-BR"/>
          </a:p>
        </c:txPr>
        <c:crossAx val="843073871"/>
        <c:crosses val="autoZero"/>
        <c:auto val="1"/>
        <c:lblAlgn val="ctr"/>
        <c:lblOffset val="100"/>
        <c:noMultiLvlLbl val="0"/>
      </c:catAx>
      <c:valAx>
        <c:axId val="8430738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pt-BR"/>
          </a:p>
        </c:txPr>
        <c:crossAx val="843073455"/>
        <c:crosses val="autoZero"/>
        <c:crossBetween val="between"/>
      </c:valAx>
      <c:spPr>
        <a:noFill/>
        <a:ln>
          <a:noFill/>
        </a:ln>
        <a:effectLst/>
      </c:spPr>
    </c:plotArea>
    <c:plotVisOnly val="1"/>
    <c:dispBlanksAs val="gap"/>
    <c:showDLblsOverMax val="0"/>
  </c:chart>
  <c:spPr>
    <a:solidFill>
      <a:srgbClr val="182E46"/>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r>
              <a:rPr lang="pt-BR" b="1">
                <a:solidFill>
                  <a:schemeClr val="bg1">
                    <a:lumMod val="85000"/>
                  </a:schemeClr>
                </a:solidFill>
              </a:rPr>
              <a:t>PREDISPOSIÇÃO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endParaRPr lang="pt-BR"/>
        </a:p>
      </c:txPr>
    </c:title>
    <c:autoTitleDeleted val="0"/>
    <c:plotArea>
      <c:layout/>
      <c:radarChart>
        <c:radarStyle val="filled"/>
        <c:varyColors val="0"/>
        <c:ser>
          <c:idx val="0"/>
          <c:order val="0"/>
          <c:spPr>
            <a:solidFill>
              <a:srgbClr val="CE9A35">
                <a:alpha val="80000"/>
              </a:srgbClr>
            </a:solidFill>
            <a:ln>
              <a:solidFill>
                <a:srgbClr val="CE9A35"/>
              </a:solidFill>
            </a:ln>
            <a:effectLst/>
          </c:spPr>
          <c:cat>
            <c:strRef>
              <c:f>R_P!$C$3:$C$6</c:f>
              <c:strCache>
                <c:ptCount val="4"/>
                <c:pt idx="0">
                  <c:v>PRODUÇÃO</c:v>
                </c:pt>
                <c:pt idx="1">
                  <c:v>ENGENHARIA DE CUSTO</c:v>
                </c:pt>
                <c:pt idx="2">
                  <c:v>ENGENHARIA MONTANTE</c:v>
                </c:pt>
                <c:pt idx="3">
                  <c:v>COMERCIAL</c:v>
                </c:pt>
              </c:strCache>
            </c:strRef>
          </c:cat>
          <c:val>
            <c:numRef>
              <c:f>R_P!$D$3:$D$6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563-4630-A5B2-37AF35C3DA99}"/>
            </c:ext>
          </c:extLst>
        </c:ser>
        <c:dLbls>
          <c:showLegendKey val="0"/>
          <c:showVal val="0"/>
          <c:showCatName val="0"/>
          <c:showSerName val="0"/>
          <c:showPercent val="0"/>
          <c:showBubbleSize val="0"/>
        </c:dLbls>
        <c:axId val="843073455"/>
        <c:axId val="843073871"/>
      </c:radarChart>
      <c:catAx>
        <c:axId val="843073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lumMod val="85000"/>
                  </a:schemeClr>
                </a:solidFill>
                <a:latin typeface="+mn-lt"/>
                <a:ea typeface="+mn-ea"/>
                <a:cs typeface="+mn-cs"/>
              </a:defRPr>
            </a:pPr>
            <a:endParaRPr lang="pt-BR"/>
          </a:p>
        </c:txPr>
        <c:crossAx val="843073871"/>
        <c:crosses val="autoZero"/>
        <c:auto val="1"/>
        <c:lblAlgn val="ctr"/>
        <c:lblOffset val="100"/>
        <c:noMultiLvlLbl val="0"/>
      </c:catAx>
      <c:valAx>
        <c:axId val="8430738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pt-BR"/>
          </a:p>
        </c:txPr>
        <c:crossAx val="843073455"/>
        <c:crosses val="autoZero"/>
        <c:crossBetween val="between"/>
      </c:valAx>
      <c:spPr>
        <a:noFill/>
        <a:ln>
          <a:noFill/>
        </a:ln>
        <a:effectLst/>
      </c:spPr>
    </c:plotArea>
    <c:plotVisOnly val="1"/>
    <c:dispBlanksAs val="gap"/>
    <c:showDLblsOverMax val="0"/>
  </c:chart>
  <c:spPr>
    <a:solidFill>
      <a:srgbClr val="182E46"/>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r>
              <a:rPr lang="pt-BR" b="1">
                <a:solidFill>
                  <a:schemeClr val="bg1">
                    <a:lumMod val="85000"/>
                  </a:schemeClr>
                </a:solidFill>
              </a:rPr>
              <a:t>SKILLS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endParaRPr lang="pt-BR"/>
        </a:p>
      </c:txPr>
    </c:title>
    <c:autoTitleDeleted val="0"/>
    <c:plotArea>
      <c:layout/>
      <c:radarChart>
        <c:radarStyle val="filled"/>
        <c:varyColors val="0"/>
        <c:ser>
          <c:idx val="0"/>
          <c:order val="0"/>
          <c:spPr>
            <a:solidFill>
              <a:srgbClr val="CE9A35">
                <a:alpha val="80000"/>
              </a:srgbClr>
            </a:solidFill>
            <a:ln>
              <a:solidFill>
                <a:srgbClr val="CE9A35"/>
              </a:solidFill>
            </a:ln>
            <a:effectLst/>
          </c:spPr>
          <c:cat>
            <c:strRef>
              <c:f>R_S!$C$3:$C$18</c:f>
              <c:strCache>
                <c:ptCount val="16"/>
                <c:pt idx="0">
                  <c:v>TEM INICIATIVA</c:v>
                </c:pt>
                <c:pt idx="1">
                  <c:v>BUSCA OPORTUNIDADE</c:v>
                </c:pt>
                <c:pt idx="2">
                  <c:v>PERSISTENCIA</c:v>
                </c:pt>
                <c:pt idx="3">
                  <c:v>BUSCA INFORMAÇÕES</c:v>
                </c:pt>
                <c:pt idx="4">
                  <c:v>EXIGENCIA DE QUALIDADE</c:v>
                </c:pt>
                <c:pt idx="5">
                  <c:v>CUMPRIMENTO DE METAS E CONTRATOS</c:v>
                </c:pt>
                <c:pt idx="6">
                  <c:v>ORIENTAÇÃO PARA EFICIENCIA</c:v>
                </c:pt>
                <c:pt idx="7">
                  <c:v>ORIENTAÇÃO PARA OBJETIVOS</c:v>
                </c:pt>
                <c:pt idx="8">
                  <c:v>PLANEJAMENTO SISTEMATICO</c:v>
                </c:pt>
                <c:pt idx="9">
                  <c:v>RESOLUÇÃO DE PROBLEMAS</c:v>
                </c:pt>
                <c:pt idx="10">
                  <c:v>ASSERTIVIDADE</c:v>
                </c:pt>
                <c:pt idx="11">
                  <c:v>AUTOCONFIANÇA</c:v>
                </c:pt>
                <c:pt idx="12">
                  <c:v>CORRER RISCOS MODERADOS</c:v>
                </c:pt>
                <c:pt idx="13">
                  <c:v>USO DE ESTRATEGIA DE INFLUENCIA</c:v>
                </c:pt>
                <c:pt idx="14">
                  <c:v>MONITORAMENTO</c:v>
                </c:pt>
                <c:pt idx="15">
                  <c:v>PREOCUPAÇÃO COM GESTÃO FINANCEIRA</c:v>
                </c:pt>
              </c:strCache>
            </c:strRef>
          </c:cat>
          <c:val>
            <c:numRef>
              <c:f>R_S!$D$3:$D$18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ABB7-4291-8043-DED923A714B7}"/>
            </c:ext>
          </c:extLst>
        </c:ser>
        <c:dLbls>
          <c:showLegendKey val="0"/>
          <c:showVal val="0"/>
          <c:showCatName val="0"/>
          <c:showSerName val="0"/>
          <c:showPercent val="0"/>
          <c:showBubbleSize val="0"/>
        </c:dLbls>
        <c:axId val="843073455"/>
        <c:axId val="843073871"/>
      </c:radarChart>
      <c:catAx>
        <c:axId val="843073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bg1">
                    <a:lumMod val="85000"/>
                  </a:schemeClr>
                </a:solidFill>
                <a:latin typeface="+mn-lt"/>
                <a:ea typeface="+mn-ea"/>
                <a:cs typeface="+mn-cs"/>
              </a:defRPr>
            </a:pPr>
            <a:endParaRPr lang="pt-BR"/>
          </a:p>
        </c:txPr>
        <c:crossAx val="843073871"/>
        <c:crosses val="autoZero"/>
        <c:auto val="1"/>
        <c:lblAlgn val="ctr"/>
        <c:lblOffset val="100"/>
        <c:noMultiLvlLbl val="0"/>
      </c:catAx>
      <c:valAx>
        <c:axId val="8430738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pt-BR"/>
          </a:p>
        </c:txPr>
        <c:crossAx val="843073455"/>
        <c:crosses val="autoZero"/>
        <c:crossBetween val="between"/>
      </c:valAx>
      <c:spPr>
        <a:noFill/>
        <a:ln>
          <a:noFill/>
        </a:ln>
        <a:effectLst/>
      </c:spPr>
    </c:plotArea>
    <c:plotVisOnly val="1"/>
    <c:dispBlanksAs val="gap"/>
    <c:showDLblsOverMax val="0"/>
  </c:chart>
  <c:spPr>
    <a:solidFill>
      <a:srgbClr val="182E46"/>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r>
              <a:rPr lang="pt-BR" b="1">
                <a:solidFill>
                  <a:schemeClr val="bg1">
                    <a:lumMod val="85000"/>
                  </a:schemeClr>
                </a:solidFill>
              </a:rPr>
              <a:t>DISC</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endParaRPr lang="pt-BR"/>
        </a:p>
      </c:txPr>
    </c:title>
    <c:autoTitleDeleted val="0"/>
    <c:plotArea>
      <c:layout/>
      <c:radarChart>
        <c:radarStyle val="filled"/>
        <c:varyColors val="0"/>
        <c:ser>
          <c:idx val="0"/>
          <c:order val="0"/>
          <c:spPr>
            <a:solidFill>
              <a:srgbClr val="CE9A35">
                <a:alpha val="80000"/>
              </a:srgbClr>
            </a:solidFill>
            <a:ln>
              <a:solidFill>
                <a:srgbClr val="CE9A35"/>
              </a:solidFill>
            </a:ln>
            <a:effectLst/>
          </c:spPr>
          <c:cat>
            <c:strRef>
              <c:f>R_C!$C$3:$C$6</c:f>
              <c:strCache>
                <c:ptCount val="4"/>
                <c:pt idx="0">
                  <c:v>DOMINANCIA</c:v>
                </c:pt>
                <c:pt idx="1">
                  <c:v>INFLUENCIA</c:v>
                </c:pt>
                <c:pt idx="2">
                  <c:v>ESTABILIDADE</c:v>
                </c:pt>
                <c:pt idx="3">
                  <c:v>CONFORMIDADE</c:v>
                </c:pt>
              </c:strCache>
            </c:strRef>
          </c:cat>
          <c:val>
            <c:numRef>
              <c:f>R_C!$D$3:$D$6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0AB-4556-8C4E-858C4225BB3A}"/>
            </c:ext>
          </c:extLst>
        </c:ser>
        <c:dLbls>
          <c:showLegendKey val="0"/>
          <c:showVal val="0"/>
          <c:showCatName val="0"/>
          <c:showSerName val="0"/>
          <c:showPercent val="0"/>
          <c:showBubbleSize val="0"/>
        </c:dLbls>
        <c:axId val="843073455"/>
        <c:axId val="843073871"/>
      </c:radarChart>
      <c:catAx>
        <c:axId val="843073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lumMod val="85000"/>
                  </a:schemeClr>
                </a:solidFill>
                <a:latin typeface="+mn-lt"/>
                <a:ea typeface="+mn-ea"/>
                <a:cs typeface="+mn-cs"/>
              </a:defRPr>
            </a:pPr>
            <a:endParaRPr lang="pt-BR"/>
          </a:p>
        </c:txPr>
        <c:crossAx val="843073871"/>
        <c:crosses val="autoZero"/>
        <c:auto val="1"/>
        <c:lblAlgn val="ctr"/>
        <c:lblOffset val="100"/>
        <c:noMultiLvlLbl val="0"/>
      </c:catAx>
      <c:valAx>
        <c:axId val="8430738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pt-BR"/>
          </a:p>
        </c:txPr>
        <c:crossAx val="843073455"/>
        <c:crosses val="autoZero"/>
        <c:crossBetween val="between"/>
      </c:valAx>
      <c:spPr>
        <a:noFill/>
        <a:ln>
          <a:noFill/>
        </a:ln>
        <a:effectLst/>
      </c:spPr>
    </c:plotArea>
    <c:plotVisOnly val="1"/>
    <c:dispBlanksAs val="gap"/>
    <c:showDLblsOverMax val="0"/>
  </c:chart>
  <c:spPr>
    <a:solidFill>
      <a:srgbClr val="182E46"/>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r>
              <a:rPr lang="pt-BR" b="1">
                <a:solidFill>
                  <a:schemeClr val="bg1">
                    <a:lumMod val="85000"/>
                  </a:schemeClr>
                </a:solidFill>
              </a:rPr>
              <a:t>PREDISPOSIÇÃO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85000"/>
                </a:schemeClr>
              </a:solidFill>
              <a:latin typeface="+mn-lt"/>
              <a:ea typeface="+mn-ea"/>
              <a:cs typeface="+mn-cs"/>
            </a:defRPr>
          </a:pPr>
          <a:endParaRPr lang="pt-BR"/>
        </a:p>
      </c:txPr>
    </c:title>
    <c:autoTitleDeleted val="0"/>
    <c:plotArea>
      <c:layout/>
      <c:radarChart>
        <c:radarStyle val="filled"/>
        <c:varyColors val="0"/>
        <c:ser>
          <c:idx val="0"/>
          <c:order val="0"/>
          <c:spPr>
            <a:solidFill>
              <a:srgbClr val="CE9A35">
                <a:alpha val="80000"/>
              </a:srgbClr>
            </a:solidFill>
            <a:ln>
              <a:solidFill>
                <a:srgbClr val="CE9A35"/>
              </a:solidFill>
            </a:ln>
            <a:effectLst/>
          </c:spPr>
          <c:cat>
            <c:strRef>
              <c:f>R_P!$C$3:$C$6</c:f>
              <c:strCache>
                <c:ptCount val="4"/>
                <c:pt idx="0">
                  <c:v>PRODUÇÃO</c:v>
                </c:pt>
                <c:pt idx="1">
                  <c:v>ENGENHARIA DE CUSTO</c:v>
                </c:pt>
                <c:pt idx="2">
                  <c:v>ENGENHARIA MONTANTE</c:v>
                </c:pt>
                <c:pt idx="3">
                  <c:v>COMERCIAL</c:v>
                </c:pt>
              </c:strCache>
            </c:strRef>
          </c:cat>
          <c:val>
            <c:numRef>
              <c:f>R_P!$D$3:$D$6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65E-4170-A0CB-5E4CE1AC7EE8}"/>
            </c:ext>
          </c:extLst>
        </c:ser>
        <c:dLbls>
          <c:showLegendKey val="0"/>
          <c:showVal val="0"/>
          <c:showCatName val="0"/>
          <c:showSerName val="0"/>
          <c:showPercent val="0"/>
          <c:showBubbleSize val="0"/>
        </c:dLbls>
        <c:axId val="843073455"/>
        <c:axId val="843073871"/>
      </c:radarChart>
      <c:catAx>
        <c:axId val="843073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bg1">
                    <a:lumMod val="85000"/>
                  </a:schemeClr>
                </a:solidFill>
                <a:latin typeface="+mn-lt"/>
                <a:ea typeface="+mn-ea"/>
                <a:cs typeface="+mn-cs"/>
              </a:defRPr>
            </a:pPr>
            <a:endParaRPr lang="pt-BR"/>
          </a:p>
        </c:txPr>
        <c:crossAx val="843073871"/>
        <c:crosses val="autoZero"/>
        <c:auto val="1"/>
        <c:lblAlgn val="ctr"/>
        <c:lblOffset val="100"/>
        <c:noMultiLvlLbl val="0"/>
      </c:catAx>
      <c:valAx>
        <c:axId val="8430738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pt-BR"/>
          </a:p>
        </c:txPr>
        <c:crossAx val="843073455"/>
        <c:crosses val="autoZero"/>
        <c:crossBetween val="between"/>
      </c:valAx>
      <c:spPr>
        <a:noFill/>
        <a:ln>
          <a:noFill/>
        </a:ln>
        <a:effectLst/>
      </c:spPr>
    </c:plotArea>
    <c:plotVisOnly val="1"/>
    <c:dispBlanksAs val="gap"/>
    <c:showDLblsOverMax val="0"/>
  </c:chart>
  <c:spPr>
    <a:solidFill>
      <a:srgbClr val="182E46"/>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chart" Target="../charts/chart2.xml"/><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2286000</xdr:colOff>
      <xdr:row>3</xdr:row>
      <xdr:rowOff>4176</xdr:rowOff>
    </xdr:to>
    <xdr:pic>
      <xdr:nvPicPr>
        <xdr:cNvPr id="2" name="Imagem 1">
          <a:extLst>
            <a:ext uri="{FF2B5EF4-FFF2-40B4-BE49-F238E27FC236}">
              <a16:creationId xmlns:a16="http://schemas.microsoft.com/office/drawing/2014/main" id="{5FC61846-D485-4D4F-8F45-4F3937D075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9675" y="0"/>
          <a:ext cx="2286000" cy="6169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0</xdr:rowOff>
    </xdr:from>
    <xdr:to>
      <xdr:col>11</xdr:col>
      <xdr:colOff>581025</xdr:colOff>
      <xdr:row>16</xdr:row>
      <xdr:rowOff>19050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76200</xdr:rowOff>
    </xdr:from>
    <xdr:to>
      <xdr:col>7</xdr:col>
      <xdr:colOff>9525</xdr:colOff>
      <xdr:row>33</xdr:row>
      <xdr:rowOff>142875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16</xdr:row>
      <xdr:rowOff>66675</xdr:rowOff>
    </xdr:from>
    <xdr:to>
      <xdr:col>11</xdr:col>
      <xdr:colOff>600075</xdr:colOff>
      <xdr:row>33</xdr:row>
      <xdr:rowOff>142875</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606424</xdr:colOff>
      <xdr:row>1</xdr:row>
      <xdr:rowOff>257174</xdr:rowOff>
    </xdr:to>
    <xdr:pic>
      <xdr:nvPicPr>
        <xdr:cNvPr id="2" name="Imagem 1">
          <a:extLst>
            <a:ext uri="{FF2B5EF4-FFF2-40B4-BE49-F238E27FC236}">
              <a16:creationId xmlns:a16="http://schemas.microsoft.com/office/drawing/2014/main" id="{5FC61846-D485-4D4F-8F45-4F3937D075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5224" cy="6572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606424</xdr:colOff>
      <xdr:row>2</xdr:row>
      <xdr:rowOff>219074</xdr:rowOff>
    </xdr:to>
    <xdr:pic>
      <xdr:nvPicPr>
        <xdr:cNvPr id="2" name="Imagem 1">
          <a:extLst>
            <a:ext uri="{FF2B5EF4-FFF2-40B4-BE49-F238E27FC236}">
              <a16:creationId xmlns:a16="http://schemas.microsoft.com/office/drawing/2014/main" id="{5FC61846-D485-4D4F-8F45-4F3937D075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5224" cy="6572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815974</xdr:colOff>
      <xdr:row>0</xdr:row>
      <xdr:rowOff>659465</xdr:rowOff>
    </xdr:to>
    <xdr:pic>
      <xdr:nvPicPr>
        <xdr:cNvPr id="2" name="Imagem 1">
          <a:extLst>
            <a:ext uri="{FF2B5EF4-FFF2-40B4-BE49-F238E27FC236}">
              <a16:creationId xmlns:a16="http://schemas.microsoft.com/office/drawing/2014/main" id="{5FC61846-D485-4D4F-8F45-4F3937D075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5224" cy="6572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590550</xdr:colOff>
      <xdr:row>1</xdr:row>
      <xdr:rowOff>190500</xdr:rowOff>
    </xdr:from>
    <xdr:to>
      <xdr:col>12</xdr:col>
      <xdr:colOff>285750</xdr:colOff>
      <xdr:row>15</xdr:row>
      <xdr:rowOff>133350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1306</xdr:colOff>
      <xdr:row>1</xdr:row>
      <xdr:rowOff>257174</xdr:rowOff>
    </xdr:to>
    <xdr:pic>
      <xdr:nvPicPr>
        <xdr:cNvPr id="2" name="Imagem 1">
          <a:extLst>
            <a:ext uri="{FF2B5EF4-FFF2-40B4-BE49-F238E27FC236}">
              <a16:creationId xmlns:a16="http://schemas.microsoft.com/office/drawing/2014/main" id="{5FC61846-D485-4D4F-8F45-4F3937D075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5224" cy="65722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600075</xdr:colOff>
      <xdr:row>19</xdr:row>
      <xdr:rowOff>228601</xdr:rowOff>
    </xdr:from>
    <xdr:to>
      <xdr:col>12</xdr:col>
      <xdr:colOff>0</xdr:colOff>
      <xdr:row>34</xdr:row>
      <xdr:rowOff>134041</xdr:rowOff>
    </xdr:to>
    <xdr:pic>
      <xdr:nvPicPr>
        <xdr:cNvPr id="3" name="Imagem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8314" r="1968" b="5459"/>
        <a:stretch/>
      </xdr:blipFill>
      <xdr:spPr>
        <a:xfrm>
          <a:off x="600075" y="3895726"/>
          <a:ext cx="8696325" cy="2810565"/>
        </a:xfrm>
        <a:prstGeom prst="rect">
          <a:avLst/>
        </a:prstGeom>
        <a:effectLst>
          <a:innerShdw blurRad="114300">
            <a:prstClr val="black"/>
          </a:innerShdw>
        </a:effectLst>
      </xdr:spPr>
    </xdr:pic>
    <xdr:clientData/>
  </xdr:twoCellAnchor>
  <xdr:twoCellAnchor editAs="oneCell">
    <xdr:from>
      <xdr:col>1</xdr:col>
      <xdr:colOff>4726</xdr:colOff>
      <xdr:row>36</xdr:row>
      <xdr:rowOff>228600</xdr:rowOff>
    </xdr:from>
    <xdr:to>
      <xdr:col>11</xdr:col>
      <xdr:colOff>600075</xdr:colOff>
      <xdr:row>51</xdr:row>
      <xdr:rowOff>124592</xdr:rowOff>
    </xdr:to>
    <xdr:pic>
      <xdr:nvPicPr>
        <xdr:cNvPr id="5" name="Imagem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8612" r="2326" b="6703"/>
        <a:stretch/>
      </xdr:blipFill>
      <xdr:spPr>
        <a:xfrm>
          <a:off x="614326" y="7181850"/>
          <a:ext cx="8672549" cy="2801117"/>
        </a:xfrm>
        <a:prstGeom prst="rect">
          <a:avLst/>
        </a:prstGeom>
        <a:effectLst>
          <a:innerShdw blurRad="114300">
            <a:prstClr val="black"/>
          </a:innerShdw>
        </a:effectLst>
      </xdr:spPr>
    </xdr:pic>
    <xdr:clientData/>
  </xdr:twoCellAnchor>
  <xdr:twoCellAnchor editAs="oneCell">
    <xdr:from>
      <xdr:col>1</xdr:col>
      <xdr:colOff>16650</xdr:colOff>
      <xdr:row>54</xdr:row>
      <xdr:rowOff>7125</xdr:rowOff>
    </xdr:from>
    <xdr:to>
      <xdr:col>11</xdr:col>
      <xdr:colOff>600075</xdr:colOff>
      <xdr:row>69</xdr:row>
      <xdr:rowOff>133316</xdr:rowOff>
    </xdr:to>
    <xdr:pic>
      <xdr:nvPicPr>
        <xdr:cNvPr id="4" name="Imagem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6250" y="10484625"/>
          <a:ext cx="8660625" cy="2983691"/>
        </a:xfrm>
        <a:prstGeom prst="rect">
          <a:avLst/>
        </a:prstGeom>
        <a:effectLst>
          <a:innerShdw blurRad="114300">
            <a:prstClr val="black"/>
          </a:innerShdw>
        </a:effectLst>
      </xdr:spPr>
    </xdr:pic>
    <xdr:clientData/>
  </xdr:twoCellAnchor>
  <xdr:twoCellAnchor editAs="oneCell">
    <xdr:from>
      <xdr:col>0</xdr:col>
      <xdr:colOff>602401</xdr:colOff>
      <xdr:row>72</xdr:row>
      <xdr:rowOff>9525</xdr:rowOff>
    </xdr:from>
    <xdr:to>
      <xdr:col>12</xdr:col>
      <xdr:colOff>1</xdr:colOff>
      <xdr:row>87</xdr:row>
      <xdr:rowOff>4204</xdr:rowOff>
    </xdr:to>
    <xdr:pic>
      <xdr:nvPicPr>
        <xdr:cNvPr id="6" name="Imagem 5"/>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7568" b="3349"/>
        <a:stretch/>
      </xdr:blipFill>
      <xdr:spPr>
        <a:xfrm>
          <a:off x="602401" y="13963650"/>
          <a:ext cx="8694000" cy="2852179"/>
        </a:xfrm>
        <a:prstGeom prst="rect">
          <a:avLst/>
        </a:prstGeom>
        <a:effectLst>
          <a:innerShdw blurRad="114300">
            <a:prstClr val="black"/>
          </a:innerShdw>
        </a:effectLst>
      </xdr:spPr>
    </xdr:pic>
    <xdr:clientData/>
  </xdr:twoCellAnchor>
  <xdr:twoCellAnchor>
    <xdr:from>
      <xdr:col>4</xdr:col>
      <xdr:colOff>304800</xdr:colOff>
      <xdr:row>1</xdr:row>
      <xdr:rowOff>190500</xdr:rowOff>
    </xdr:from>
    <xdr:to>
      <xdr:col>12</xdr:col>
      <xdr:colOff>0</xdr:colOff>
      <xdr:row>15</xdr:row>
      <xdr:rowOff>133350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288</xdr:colOff>
      <xdr:row>2</xdr:row>
      <xdr:rowOff>9524</xdr:rowOff>
    </xdr:to>
    <xdr:pic>
      <xdr:nvPicPr>
        <xdr:cNvPr id="2" name="Imagem 1">
          <a:extLst>
            <a:ext uri="{FF2B5EF4-FFF2-40B4-BE49-F238E27FC236}">
              <a16:creationId xmlns:a16="http://schemas.microsoft.com/office/drawing/2014/main" id="{5FC61846-D485-4D4F-8F45-4F3937D075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35224" cy="6572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590550</xdr:colOff>
      <xdr:row>1</xdr:row>
      <xdr:rowOff>190500</xdr:rowOff>
    </xdr:from>
    <xdr:to>
      <xdr:col>12</xdr:col>
      <xdr:colOff>285750</xdr:colOff>
      <xdr:row>15</xdr:row>
      <xdr:rowOff>133350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1"/>
  <sheetViews>
    <sheetView tabSelected="1" zoomScaleNormal="100" workbookViewId="0">
      <selection activeCell="C7" sqref="C7"/>
    </sheetView>
  </sheetViews>
  <sheetFormatPr defaultRowHeight="15" x14ac:dyDescent="0.25"/>
  <cols>
    <col min="1" max="1" width="9.140625" style="42"/>
    <col min="2" max="2" width="69.140625" style="42" customWidth="1"/>
    <col min="3" max="3" width="52.85546875" style="42" customWidth="1"/>
    <col min="4" max="7" width="9.140625" style="42"/>
    <col min="8" max="8" width="0" style="42" hidden="1" customWidth="1"/>
    <col min="9" max="9" width="9.140625" style="42" customWidth="1"/>
    <col min="10" max="16384" width="9.140625" style="42"/>
  </cols>
  <sheetData>
    <row r="1" spans="2:9" x14ac:dyDescent="0.25">
      <c r="B1" s="130"/>
      <c r="C1" s="130"/>
      <c r="I1" s="57" t="s">
        <v>395</v>
      </c>
    </row>
    <row r="2" spans="2:9" ht="15.75" x14ac:dyDescent="0.25">
      <c r="B2" s="24"/>
      <c r="C2" s="144" t="s">
        <v>365</v>
      </c>
      <c r="I2" s="57" t="s">
        <v>398</v>
      </c>
    </row>
    <row r="3" spans="2:9" ht="18" customHeight="1" thickBot="1" x14ac:dyDescent="0.3">
      <c r="B3" s="130"/>
      <c r="C3" s="130"/>
      <c r="I3" s="57" t="s">
        <v>396</v>
      </c>
    </row>
    <row r="4" spans="2:9" ht="102" customHeight="1" thickBot="1" x14ac:dyDescent="0.3">
      <c r="B4" s="132" t="s">
        <v>367</v>
      </c>
      <c r="C4" s="133"/>
      <c r="I4" s="57" t="s">
        <v>397</v>
      </c>
    </row>
    <row r="5" spans="2:9" ht="82.5" customHeight="1" thickBot="1" x14ac:dyDescent="0.3">
      <c r="B5" s="134" t="s">
        <v>366</v>
      </c>
      <c r="C5" s="135"/>
    </row>
    <row r="6" spans="2:9" ht="15.75" thickBot="1" x14ac:dyDescent="0.3">
      <c r="B6" s="138" t="s">
        <v>348</v>
      </c>
      <c r="C6" s="194"/>
    </row>
    <row r="7" spans="2:9" ht="15.75" thickBot="1" x14ac:dyDescent="0.3">
      <c r="B7" s="139" t="s">
        <v>357</v>
      </c>
      <c r="C7" s="195"/>
    </row>
    <row r="8" spans="2:9" ht="15.75" thickBot="1" x14ac:dyDescent="0.3">
      <c r="B8" s="139" t="s">
        <v>358</v>
      </c>
      <c r="C8" s="195"/>
      <c r="H8" s="57"/>
    </row>
    <row r="9" spans="2:9" ht="15.75" thickBot="1" x14ac:dyDescent="0.3">
      <c r="B9" s="139" t="s">
        <v>359</v>
      </c>
      <c r="C9" s="195"/>
      <c r="H9" s="57" t="s">
        <v>399</v>
      </c>
    </row>
    <row r="10" spans="2:9" ht="15.75" thickBot="1" x14ac:dyDescent="0.3">
      <c r="B10" s="139" t="s">
        <v>368</v>
      </c>
      <c r="C10" s="195"/>
      <c r="H10" s="57" t="s">
        <v>400</v>
      </c>
    </row>
    <row r="11" spans="2:9" ht="15.75" thickBot="1" x14ac:dyDescent="0.3">
      <c r="B11" s="139" t="s">
        <v>349</v>
      </c>
      <c r="C11" s="195"/>
    </row>
    <row r="12" spans="2:9" ht="15.75" thickBot="1" x14ac:dyDescent="0.3">
      <c r="B12" s="139" t="s">
        <v>350</v>
      </c>
      <c r="C12" s="195"/>
    </row>
    <row r="13" spans="2:9" ht="15.75" thickBot="1" x14ac:dyDescent="0.3">
      <c r="B13" s="139" t="s">
        <v>351</v>
      </c>
      <c r="C13" s="195"/>
    </row>
    <row r="14" spans="2:9" ht="15.75" thickBot="1" x14ac:dyDescent="0.3">
      <c r="B14" s="139" t="s">
        <v>352</v>
      </c>
      <c r="C14" s="195"/>
    </row>
    <row r="15" spans="2:9" ht="15.75" thickBot="1" x14ac:dyDescent="0.3">
      <c r="B15" s="139" t="s">
        <v>353</v>
      </c>
      <c r="C15" s="195"/>
    </row>
    <row r="16" spans="2:9" ht="15.75" thickBot="1" x14ac:dyDescent="0.3">
      <c r="B16" s="139" t="s">
        <v>354</v>
      </c>
      <c r="C16" s="195"/>
    </row>
    <row r="17" spans="2:3" ht="15.75" thickBot="1" x14ac:dyDescent="0.3">
      <c r="B17" s="139" t="s">
        <v>355</v>
      </c>
      <c r="C17" s="195"/>
    </row>
    <row r="18" spans="2:3" ht="15.75" thickBot="1" x14ac:dyDescent="0.3">
      <c r="B18" s="139" t="s">
        <v>356</v>
      </c>
      <c r="C18" s="195"/>
    </row>
    <row r="19" spans="2:3" ht="15.75" thickBot="1" x14ac:dyDescent="0.3">
      <c r="B19" s="139" t="s">
        <v>360</v>
      </c>
      <c r="C19" s="196"/>
    </row>
    <row r="20" spans="2:3" ht="15.75" thickBot="1" x14ac:dyDescent="0.3">
      <c r="B20" s="140" t="s">
        <v>361</v>
      </c>
      <c r="C20" s="197"/>
    </row>
    <row r="21" spans="2:3" ht="15.75" thickBot="1" x14ac:dyDescent="0.3">
      <c r="B21" s="136" t="s">
        <v>369</v>
      </c>
      <c r="C21" s="137"/>
    </row>
    <row r="22" spans="2:3" ht="107.25" customHeight="1" thickBot="1" x14ac:dyDescent="0.3">
      <c r="B22" s="198"/>
      <c r="C22" s="199"/>
    </row>
    <row r="23" spans="2:3" ht="15" customHeight="1" thickBot="1" x14ac:dyDescent="0.3">
      <c r="B23" s="141" t="s">
        <v>362</v>
      </c>
      <c r="C23" s="200"/>
    </row>
    <row r="24" spans="2:3" ht="15.75" customHeight="1" thickBot="1" x14ac:dyDescent="0.3">
      <c r="B24" s="142"/>
      <c r="C24" s="196"/>
    </row>
    <row r="25" spans="2:3" ht="15.75" customHeight="1" thickBot="1" x14ac:dyDescent="0.3">
      <c r="B25" s="143"/>
      <c r="C25" s="201"/>
    </row>
    <row r="26" spans="2:3" ht="15" customHeight="1" thickBot="1" x14ac:dyDescent="0.3">
      <c r="B26" s="141" t="s">
        <v>363</v>
      </c>
      <c r="C26" s="200"/>
    </row>
    <row r="27" spans="2:3" ht="15.75" thickBot="1" x14ac:dyDescent="0.3">
      <c r="B27" s="142"/>
      <c r="C27" s="196"/>
    </row>
    <row r="28" spans="2:3" ht="15.75" thickBot="1" x14ac:dyDescent="0.3">
      <c r="B28" s="143"/>
      <c r="C28" s="201"/>
    </row>
    <row r="29" spans="2:3" ht="15.75" thickBot="1" x14ac:dyDescent="0.3">
      <c r="B29" s="136" t="s">
        <v>364</v>
      </c>
      <c r="C29" s="137"/>
    </row>
    <row r="30" spans="2:3" ht="203.25" customHeight="1" thickBot="1" x14ac:dyDescent="0.3">
      <c r="B30" s="202"/>
      <c r="C30" s="203"/>
    </row>
    <row r="31" spans="2:3" x14ac:dyDescent="0.25">
      <c r="B31" s="131" t="s">
        <v>385</v>
      </c>
      <c r="C31" s="131"/>
    </row>
  </sheetData>
  <sheetProtection algorithmName="SHA-512" hashValue="Mf2HU4qAIqNXgO7jYEB3+TZ6O+QSYzRGoMR15iCqm87Zr9i4lIGUG5UMeAnWpyQ0C2VioXi+LkNlgZuSOpaZPA==" saltValue="HnaH3NoZzQBuvA+w4uXuMg==" spinCount="100000" sheet="1" objects="1" scenarios="1" selectLockedCells="1"/>
  <mergeCells count="9">
    <mergeCell ref="B22:C22"/>
    <mergeCell ref="B29:C29"/>
    <mergeCell ref="B31:C31"/>
    <mergeCell ref="B23:B25"/>
    <mergeCell ref="B26:B28"/>
    <mergeCell ref="B30:C30"/>
    <mergeCell ref="B4:C4"/>
    <mergeCell ref="B5:C5"/>
    <mergeCell ref="B21:C21"/>
  </mergeCells>
  <dataValidations count="2">
    <dataValidation type="list" allowBlank="1" showInputMessage="1" showErrorMessage="1" sqref="C20">
      <formula1>$I$1:$I$4</formula1>
    </dataValidation>
    <dataValidation type="list" allowBlank="1" showInputMessage="1" showErrorMessage="1" sqref="C15 C10">
      <formula1>$H$9:$H$10</formula1>
    </dataValidation>
  </dataValidations>
  <pageMargins left="0.511811024" right="0.511811024" top="0.78740157499999996" bottom="0.78740157499999996" header="0.31496062000000002" footer="0.31496062000000002"/>
  <pageSetup paperSize="9" scale="66"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opLeftCell="A4" zoomScaleNormal="100" workbookViewId="0">
      <selection activeCell="N9" sqref="N9"/>
    </sheetView>
  </sheetViews>
  <sheetFormatPr defaultRowHeight="15" x14ac:dyDescent="0.25"/>
  <cols>
    <col min="8" max="8" width="1" style="193" customWidth="1"/>
    <col min="9" max="9" width="21.42578125" style="42" customWidth="1"/>
    <col min="11" max="11" width="24.42578125" customWidth="1"/>
  </cols>
  <sheetData>
    <row r="1" spans="1:13" ht="19.5" thickBot="1" x14ac:dyDescent="0.35">
      <c r="A1" s="187" t="s">
        <v>394</v>
      </c>
      <c r="B1" s="188"/>
      <c r="C1" s="188"/>
      <c r="D1" s="188"/>
      <c r="E1" s="188"/>
      <c r="F1" s="188"/>
      <c r="G1" s="189"/>
      <c r="J1" s="42"/>
      <c r="K1" s="42"/>
      <c r="L1" s="42"/>
      <c r="M1" s="42"/>
    </row>
    <row r="2" spans="1:13" ht="15" customHeight="1" thickBot="1" x14ac:dyDescent="0.3">
      <c r="A2" s="176" t="s">
        <v>43</v>
      </c>
      <c r="B2" s="190"/>
      <c r="C2" s="177"/>
      <c r="D2" s="177"/>
      <c r="E2" s="178"/>
      <c r="F2" s="191">
        <f>R_M!F4</f>
        <v>0</v>
      </c>
      <c r="G2" s="192" t="s">
        <v>53</v>
      </c>
      <c r="J2" s="42"/>
      <c r="K2" s="42"/>
      <c r="L2" s="42"/>
      <c r="M2" s="42"/>
    </row>
    <row r="3" spans="1:13" ht="14.25" customHeight="1" x14ac:dyDescent="0.25">
      <c r="A3" s="179" t="s">
        <v>44</v>
      </c>
      <c r="B3" s="180"/>
      <c r="C3" s="180"/>
      <c r="D3" s="180"/>
      <c r="E3" s="180"/>
      <c r="F3" s="180"/>
      <c r="G3" s="181"/>
      <c r="J3" s="42"/>
      <c r="K3" s="42"/>
      <c r="L3" s="42"/>
      <c r="M3" s="42"/>
    </row>
    <row r="4" spans="1:13" ht="14.25" customHeight="1" x14ac:dyDescent="0.25">
      <c r="A4" s="182"/>
      <c r="B4" s="175"/>
      <c r="C4" s="175"/>
      <c r="D4" s="175"/>
      <c r="E4" s="175"/>
      <c r="F4" s="175"/>
      <c r="G4" s="183"/>
      <c r="J4" s="42"/>
      <c r="K4" s="42"/>
      <c r="L4" s="42"/>
      <c r="M4" s="42"/>
    </row>
    <row r="5" spans="1:13" ht="14.25" customHeight="1" x14ac:dyDescent="0.25">
      <c r="A5" s="182"/>
      <c r="B5" s="175"/>
      <c r="C5" s="175"/>
      <c r="D5" s="175"/>
      <c r="E5" s="175"/>
      <c r="F5" s="175"/>
      <c r="G5" s="183"/>
      <c r="J5" s="42"/>
      <c r="K5" s="42"/>
      <c r="L5" s="42"/>
      <c r="M5" s="42"/>
    </row>
    <row r="6" spans="1:13" ht="14.25" customHeight="1" thickBot="1" x14ac:dyDescent="0.3">
      <c r="A6" s="184"/>
      <c r="B6" s="185"/>
      <c r="C6" s="185"/>
      <c r="D6" s="185"/>
      <c r="E6" s="185"/>
      <c r="F6" s="185"/>
      <c r="G6" s="186"/>
      <c r="J6" s="42"/>
      <c r="K6" s="42"/>
      <c r="L6" s="42"/>
    </row>
    <row r="7" spans="1:13" ht="15" customHeight="1" thickBot="1" x14ac:dyDescent="0.3">
      <c r="A7" s="176" t="s">
        <v>45</v>
      </c>
      <c r="B7" s="190"/>
      <c r="C7" s="177"/>
      <c r="D7" s="177"/>
      <c r="E7" s="178"/>
      <c r="F7" s="191">
        <f>R_M!F9</f>
        <v>0</v>
      </c>
      <c r="G7" s="192" t="s">
        <v>53</v>
      </c>
      <c r="J7" s="42"/>
      <c r="K7" s="42"/>
      <c r="L7" s="42"/>
    </row>
    <row r="8" spans="1:13" ht="14.25" customHeight="1" x14ac:dyDescent="0.25">
      <c r="A8" s="182" t="s">
        <v>46</v>
      </c>
      <c r="B8" s="175"/>
      <c r="C8" s="175"/>
      <c r="D8" s="175"/>
      <c r="E8" s="175"/>
      <c r="F8" s="175"/>
      <c r="G8" s="183"/>
      <c r="J8" s="42"/>
      <c r="K8" s="42"/>
      <c r="L8" s="42"/>
    </row>
    <row r="9" spans="1:13" ht="14.25" customHeight="1" x14ac:dyDescent="0.25">
      <c r="A9" s="182"/>
      <c r="B9" s="175"/>
      <c r="C9" s="175"/>
      <c r="D9" s="175"/>
      <c r="E9" s="175"/>
      <c r="F9" s="175"/>
      <c r="G9" s="183"/>
      <c r="J9" s="42"/>
      <c r="K9" s="42"/>
      <c r="L9" s="42"/>
    </row>
    <row r="10" spans="1:13" ht="14.25" customHeight="1" x14ac:dyDescent="0.25">
      <c r="A10" s="182"/>
      <c r="B10" s="175"/>
      <c r="C10" s="175"/>
      <c r="D10" s="175"/>
      <c r="E10" s="175"/>
      <c r="F10" s="175"/>
      <c r="G10" s="183"/>
      <c r="J10" s="42"/>
      <c r="K10" s="42"/>
    </row>
    <row r="11" spans="1:13" ht="14.25" customHeight="1" thickBot="1" x14ac:dyDescent="0.3">
      <c r="A11" s="182"/>
      <c r="B11" s="175"/>
      <c r="C11" s="175"/>
      <c r="D11" s="175"/>
      <c r="E11" s="175"/>
      <c r="F11" s="175"/>
      <c r="G11" s="183"/>
      <c r="J11" s="42"/>
      <c r="K11" s="42"/>
    </row>
    <row r="12" spans="1:13" ht="15" customHeight="1" thickBot="1" x14ac:dyDescent="0.3">
      <c r="A12" s="176" t="s">
        <v>47</v>
      </c>
      <c r="B12" s="190"/>
      <c r="C12" s="177"/>
      <c r="D12" s="177"/>
      <c r="E12" s="178"/>
      <c r="F12" s="191">
        <f>R_M!F14</f>
        <v>0</v>
      </c>
      <c r="G12" s="192" t="s">
        <v>53</v>
      </c>
      <c r="J12" s="42"/>
      <c r="K12" s="42"/>
    </row>
    <row r="13" spans="1:13" ht="15" customHeight="1" x14ac:dyDescent="0.25">
      <c r="A13" s="182" t="s">
        <v>48</v>
      </c>
      <c r="B13" s="175"/>
      <c r="C13" s="175"/>
      <c r="D13" s="175"/>
      <c r="E13" s="175"/>
      <c r="F13" s="175"/>
      <c r="G13" s="183"/>
      <c r="J13" s="42"/>
      <c r="K13" s="42"/>
    </row>
    <row r="14" spans="1:13" ht="15" customHeight="1" x14ac:dyDescent="0.25">
      <c r="A14" s="182"/>
      <c r="B14" s="175"/>
      <c r="C14" s="175"/>
      <c r="D14" s="175"/>
      <c r="E14" s="175"/>
      <c r="F14" s="175"/>
      <c r="G14" s="183"/>
      <c r="J14" s="42"/>
      <c r="K14" s="42"/>
    </row>
    <row r="15" spans="1:13" x14ac:dyDescent="0.25">
      <c r="A15" s="182"/>
      <c r="B15" s="175"/>
      <c r="C15" s="175"/>
      <c r="D15" s="175"/>
      <c r="E15" s="175"/>
      <c r="F15" s="175"/>
      <c r="G15" s="183"/>
      <c r="J15" s="42"/>
      <c r="K15" s="42"/>
      <c r="L15" s="42"/>
    </row>
    <row r="16" spans="1:13" ht="12" customHeight="1" thickBot="1" x14ac:dyDescent="0.3">
      <c r="A16" s="184"/>
      <c r="B16" s="185"/>
      <c r="C16" s="185"/>
      <c r="D16" s="185"/>
      <c r="E16" s="185"/>
      <c r="F16" s="185"/>
      <c r="G16" s="186"/>
      <c r="J16" s="42"/>
      <c r="K16" s="42"/>
      <c r="L16" s="42"/>
    </row>
    <row r="17" spans="1:13" s="193" customFormat="1" ht="6.75" customHeight="1" x14ac:dyDescent="0.25">
      <c r="I17" s="42"/>
      <c r="J17" s="42"/>
      <c r="K17" s="42"/>
    </row>
    <row r="18" spans="1:13" x14ac:dyDescent="0.25">
      <c r="A18" s="42"/>
      <c r="B18" s="42"/>
      <c r="C18" s="42"/>
      <c r="D18" s="42"/>
      <c r="E18" s="42"/>
      <c r="F18" s="42"/>
      <c r="G18" s="42"/>
      <c r="J18" s="42"/>
      <c r="K18" s="42"/>
      <c r="L18" s="42"/>
      <c r="M18" s="42"/>
    </row>
    <row r="19" spans="1:13" x14ac:dyDescent="0.25">
      <c r="A19" s="42"/>
      <c r="B19" s="42"/>
      <c r="C19" s="42"/>
      <c r="D19" s="42"/>
      <c r="E19" s="42"/>
      <c r="F19" s="42"/>
      <c r="G19" s="42"/>
      <c r="J19" s="42"/>
      <c r="K19" s="42"/>
      <c r="L19" s="42"/>
      <c r="M19" s="42"/>
    </row>
    <row r="20" spans="1:13" x14ac:dyDescent="0.25">
      <c r="A20" s="42"/>
      <c r="B20" s="42"/>
      <c r="C20" s="42"/>
      <c r="D20" s="42"/>
      <c r="E20" s="42"/>
      <c r="F20" s="42"/>
      <c r="G20" s="42"/>
      <c r="J20" s="42"/>
      <c r="K20" s="42"/>
      <c r="L20" s="42"/>
      <c r="M20" s="42"/>
    </row>
    <row r="21" spans="1:13" x14ac:dyDescent="0.25">
      <c r="A21" s="42"/>
      <c r="B21" s="42"/>
      <c r="C21" s="42"/>
      <c r="D21" s="42"/>
      <c r="E21" s="42"/>
      <c r="F21" s="42"/>
      <c r="G21" s="42"/>
      <c r="J21" s="42"/>
      <c r="K21" s="42"/>
      <c r="L21" s="42"/>
      <c r="M21" s="42"/>
    </row>
    <row r="22" spans="1:13" x14ac:dyDescent="0.25">
      <c r="A22" s="42"/>
      <c r="B22" s="42"/>
      <c r="C22" s="42"/>
      <c r="D22" s="42"/>
      <c r="E22" s="42"/>
      <c r="F22" s="42"/>
      <c r="G22" s="42"/>
      <c r="J22" s="42"/>
      <c r="K22" s="42"/>
      <c r="L22" s="42"/>
      <c r="M22" s="42"/>
    </row>
    <row r="23" spans="1:13" x14ac:dyDescent="0.25">
      <c r="A23" s="42"/>
      <c r="B23" s="42"/>
      <c r="C23" s="42"/>
      <c r="D23" s="42"/>
      <c r="E23" s="42"/>
      <c r="F23" s="42"/>
      <c r="G23" s="42"/>
      <c r="J23" s="42"/>
      <c r="K23" s="42"/>
      <c r="L23" s="42"/>
      <c r="M23" s="42"/>
    </row>
    <row r="24" spans="1:13" x14ac:dyDescent="0.25">
      <c r="A24" s="42"/>
      <c r="B24" s="42"/>
      <c r="C24" s="42"/>
      <c r="D24" s="42"/>
      <c r="E24" s="42"/>
      <c r="F24" s="42"/>
      <c r="G24" s="42"/>
      <c r="J24" s="42"/>
      <c r="K24" s="42"/>
      <c r="L24" s="42"/>
      <c r="M24" s="42"/>
    </row>
    <row r="25" spans="1:13" x14ac:dyDescent="0.25">
      <c r="A25" s="42"/>
      <c r="B25" s="42"/>
      <c r="C25" s="42"/>
      <c r="D25" s="42"/>
      <c r="E25" s="42"/>
      <c r="F25" s="42"/>
      <c r="G25" s="42"/>
      <c r="J25" s="42"/>
      <c r="K25" s="42"/>
      <c r="L25" s="42"/>
      <c r="M25" s="42"/>
    </row>
    <row r="26" spans="1:13" x14ac:dyDescent="0.25">
      <c r="A26" s="42"/>
      <c r="B26" s="42"/>
      <c r="C26" s="42"/>
      <c r="D26" s="42"/>
      <c r="E26" s="42"/>
      <c r="F26" s="42"/>
      <c r="G26" s="42"/>
      <c r="J26" s="42"/>
      <c r="K26" s="42"/>
      <c r="L26" s="42"/>
      <c r="M26" s="42"/>
    </row>
    <row r="27" spans="1:13" x14ac:dyDescent="0.25">
      <c r="A27" s="42"/>
      <c r="B27" s="42"/>
      <c r="C27" s="42"/>
      <c r="D27" s="42"/>
      <c r="E27" s="42"/>
      <c r="F27" s="42"/>
      <c r="G27" s="42"/>
      <c r="J27" s="42"/>
      <c r="K27" s="42"/>
      <c r="L27" s="42"/>
      <c r="M27" s="42"/>
    </row>
    <row r="28" spans="1:13" x14ac:dyDescent="0.25">
      <c r="A28" s="42"/>
      <c r="B28" s="42"/>
      <c r="C28" s="42"/>
      <c r="D28" s="42"/>
      <c r="E28" s="42"/>
      <c r="F28" s="42"/>
      <c r="G28" s="42"/>
      <c r="J28" s="42"/>
      <c r="K28" s="42"/>
      <c r="L28" s="42"/>
      <c r="M28" s="42"/>
    </row>
    <row r="29" spans="1:13" x14ac:dyDescent="0.25">
      <c r="A29" s="42"/>
      <c r="B29" s="42"/>
      <c r="C29" s="42"/>
      <c r="D29" s="42"/>
      <c r="E29" s="42"/>
      <c r="F29" s="42"/>
      <c r="G29" s="42"/>
      <c r="J29" s="42"/>
      <c r="K29" s="42"/>
      <c r="L29" s="42"/>
      <c r="M29" s="42"/>
    </row>
  </sheetData>
  <mergeCells count="4">
    <mergeCell ref="A3:G6"/>
    <mergeCell ref="A8:G11"/>
    <mergeCell ref="A13:G16"/>
    <mergeCell ref="A1:G1"/>
  </mergeCells>
  <pageMargins left="0.511811024" right="0.511811024" top="0.78740157499999996" bottom="0.78740157499999996" header="0.31496062000000002" footer="0.31496062000000002"/>
  <pageSetup paperSize="9"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opLeftCell="A40" workbookViewId="0">
      <selection activeCell="A48" sqref="A48"/>
    </sheetView>
  </sheetViews>
  <sheetFormatPr defaultRowHeight="15" x14ac:dyDescent="0.25"/>
  <cols>
    <col min="15" max="15" width="12.140625" customWidth="1"/>
  </cols>
  <sheetData>
    <row r="1" spans="1:15" ht="31.5" customHeight="1" thickBot="1" x14ac:dyDescent="0.3">
      <c r="A1" s="10"/>
      <c r="B1" s="10"/>
      <c r="C1" s="10"/>
      <c r="D1" s="10"/>
      <c r="E1" s="15" t="s">
        <v>370</v>
      </c>
      <c r="F1" s="16"/>
      <c r="G1" s="16"/>
      <c r="H1" s="16"/>
      <c r="I1" s="17"/>
      <c r="J1" s="17"/>
      <c r="K1" s="17"/>
      <c r="L1" s="17"/>
      <c r="M1" s="17"/>
      <c r="N1" s="17"/>
      <c r="O1" s="18"/>
    </row>
    <row r="2" spans="1:15" s="1" customFormat="1" ht="21" customHeight="1" x14ac:dyDescent="0.25">
      <c r="A2" s="10"/>
      <c r="B2" s="10"/>
      <c r="C2" s="10"/>
      <c r="D2" s="10"/>
      <c r="E2" s="13" t="s">
        <v>40</v>
      </c>
      <c r="F2" s="14"/>
      <c r="G2" s="14"/>
      <c r="H2" s="14"/>
      <c r="I2" s="10"/>
      <c r="J2" s="10"/>
      <c r="K2" s="10"/>
      <c r="L2" s="10"/>
      <c r="M2" s="10"/>
      <c r="N2" s="10"/>
      <c r="O2" s="10"/>
    </row>
    <row r="3" spans="1:15" s="1" customFormat="1" ht="20.25" x14ac:dyDescent="0.3">
      <c r="A3" s="11" t="s">
        <v>49</v>
      </c>
      <c r="B3" s="12"/>
      <c r="C3" s="12"/>
      <c r="D3" s="12"/>
      <c r="E3" s="12"/>
      <c r="F3" s="12"/>
      <c r="G3" s="12"/>
      <c r="H3" s="12"/>
      <c r="I3" s="12"/>
      <c r="J3" s="12"/>
      <c r="K3" s="12"/>
      <c r="L3" s="12"/>
      <c r="M3" s="12"/>
      <c r="N3" s="12"/>
      <c r="O3" s="12"/>
    </row>
    <row r="4" spans="1:15" s="1" customFormat="1" ht="23.25" x14ac:dyDescent="0.35">
      <c r="A4" s="11" t="s">
        <v>50</v>
      </c>
      <c r="B4" s="12"/>
      <c r="C4" s="12"/>
      <c r="D4" s="12"/>
      <c r="E4" s="12"/>
      <c r="F4" s="12"/>
      <c r="G4" s="12"/>
      <c r="H4" s="12"/>
      <c r="I4" s="12"/>
      <c r="J4" s="12"/>
      <c r="K4" s="12"/>
      <c r="L4" s="12"/>
      <c r="M4" s="12"/>
      <c r="N4" s="12"/>
      <c r="O4" s="12"/>
    </row>
    <row r="5" spans="1:15" s="1" customFormat="1" ht="20.25" x14ac:dyDescent="0.3">
      <c r="A5" s="11" t="s">
        <v>51</v>
      </c>
      <c r="B5" s="12"/>
      <c r="C5" s="12"/>
      <c r="D5" s="12"/>
      <c r="E5" s="12"/>
      <c r="F5" s="12"/>
      <c r="G5" s="12"/>
      <c r="H5" s="12"/>
      <c r="I5" s="12"/>
      <c r="J5" s="12"/>
      <c r="K5" s="12"/>
      <c r="L5" s="12"/>
      <c r="M5" s="12"/>
      <c r="N5" s="12"/>
      <c r="O5" s="12"/>
    </row>
    <row r="6" spans="1:15" s="1" customFormat="1" x14ac:dyDescent="0.25"/>
    <row r="7" spans="1:15" ht="16.5" thickBot="1" x14ac:dyDescent="0.3">
      <c r="A7" s="3" t="s">
        <v>0</v>
      </c>
      <c r="B7" s="1"/>
    </row>
    <row r="8" spans="1:15" ht="16.5" thickBot="1" x14ac:dyDescent="0.3">
      <c r="A8" s="204">
        <v>0</v>
      </c>
      <c r="B8" s="5" t="s">
        <v>1</v>
      </c>
    </row>
    <row r="9" spans="1:15" ht="16.5" thickBot="1" x14ac:dyDescent="0.3">
      <c r="A9" s="204">
        <v>0</v>
      </c>
      <c r="B9" s="5" t="s">
        <v>2</v>
      </c>
    </row>
    <row r="10" spans="1:15" ht="16.5" thickBot="1" x14ac:dyDescent="0.3">
      <c r="A10" s="204">
        <v>0</v>
      </c>
      <c r="B10" s="5" t="s">
        <v>3</v>
      </c>
    </row>
    <row r="11" spans="1:15" ht="15.75" x14ac:dyDescent="0.25">
      <c r="A11" s="4"/>
      <c r="B11" s="1"/>
    </row>
    <row r="12" spans="1:15" ht="16.5" thickBot="1" x14ac:dyDescent="0.3">
      <c r="A12" s="3" t="s">
        <v>4</v>
      </c>
      <c r="B12" s="1"/>
    </row>
    <row r="13" spans="1:15" ht="16.5" thickBot="1" x14ac:dyDescent="0.3">
      <c r="A13" s="204">
        <v>0</v>
      </c>
      <c r="B13" s="6" t="s">
        <v>5</v>
      </c>
    </row>
    <row r="14" spans="1:15" ht="16.5" thickBot="1" x14ac:dyDescent="0.3">
      <c r="A14" s="204">
        <v>0</v>
      </c>
      <c r="B14" s="6" t="s">
        <v>6</v>
      </c>
    </row>
    <row r="15" spans="1:15" ht="16.5" thickBot="1" x14ac:dyDescent="0.3">
      <c r="A15" s="204">
        <v>0</v>
      </c>
      <c r="B15" s="6" t="s">
        <v>7</v>
      </c>
    </row>
    <row r="17" spans="1:2" ht="16.5" thickBot="1" x14ac:dyDescent="0.3">
      <c r="A17" s="3" t="s">
        <v>8</v>
      </c>
      <c r="B17" s="1"/>
    </row>
    <row r="18" spans="1:2" ht="16.5" thickBot="1" x14ac:dyDescent="0.3">
      <c r="A18" s="204">
        <v>0</v>
      </c>
      <c r="B18" s="6" t="s">
        <v>9</v>
      </c>
    </row>
    <row r="19" spans="1:2" ht="16.5" thickBot="1" x14ac:dyDescent="0.3">
      <c r="A19" s="204">
        <v>0</v>
      </c>
      <c r="B19" s="6" t="s">
        <v>10</v>
      </c>
    </row>
    <row r="20" spans="1:2" ht="16.5" thickBot="1" x14ac:dyDescent="0.3">
      <c r="A20" s="204">
        <v>0</v>
      </c>
      <c r="B20" s="6" t="s">
        <v>11</v>
      </c>
    </row>
    <row r="22" spans="1:2" ht="16.5" thickBot="1" x14ac:dyDescent="0.3">
      <c r="A22" s="3" t="s">
        <v>12</v>
      </c>
      <c r="B22" s="1"/>
    </row>
    <row r="23" spans="1:2" ht="16.5" thickBot="1" x14ac:dyDescent="0.3">
      <c r="A23" s="204">
        <v>0</v>
      </c>
      <c r="B23" s="6" t="s">
        <v>13</v>
      </c>
    </row>
    <row r="24" spans="1:2" ht="16.5" thickBot="1" x14ac:dyDescent="0.3">
      <c r="A24" s="204">
        <v>0</v>
      </c>
      <c r="B24" s="6" t="s">
        <v>14</v>
      </c>
    </row>
    <row r="25" spans="1:2" ht="16.5" thickBot="1" x14ac:dyDescent="0.3">
      <c r="A25" s="204">
        <v>0</v>
      </c>
      <c r="B25" s="6" t="s">
        <v>15</v>
      </c>
    </row>
    <row r="26" spans="1:2" ht="15.75" x14ac:dyDescent="0.25">
      <c r="A26" s="2"/>
      <c r="B26" s="1"/>
    </row>
    <row r="27" spans="1:2" ht="16.5" thickBot="1" x14ac:dyDescent="0.3">
      <c r="A27" s="3" t="s">
        <v>16</v>
      </c>
      <c r="B27" s="1"/>
    </row>
    <row r="28" spans="1:2" ht="16.5" thickBot="1" x14ac:dyDescent="0.3">
      <c r="A28" s="204">
        <v>0</v>
      </c>
      <c r="B28" s="6" t="s">
        <v>17</v>
      </c>
    </row>
    <row r="29" spans="1:2" ht="16.5" thickBot="1" x14ac:dyDescent="0.3">
      <c r="A29" s="204">
        <v>0</v>
      </c>
      <c r="B29" s="6" t="s">
        <v>18</v>
      </c>
    </row>
    <row r="30" spans="1:2" ht="16.5" thickBot="1" x14ac:dyDescent="0.3">
      <c r="A30" s="204">
        <v>0</v>
      </c>
      <c r="B30" s="6" t="s">
        <v>19</v>
      </c>
    </row>
    <row r="31" spans="1:2" ht="15.75" x14ac:dyDescent="0.25">
      <c r="A31" s="2"/>
      <c r="B31" s="1"/>
    </row>
    <row r="32" spans="1:2" ht="16.5" thickBot="1" x14ac:dyDescent="0.3">
      <c r="A32" s="3" t="s">
        <v>20</v>
      </c>
      <c r="B32" s="1"/>
    </row>
    <row r="33" spans="1:2" ht="16.5" thickBot="1" x14ac:dyDescent="0.3">
      <c r="A33" s="204">
        <v>0</v>
      </c>
      <c r="B33" s="6" t="s">
        <v>21</v>
      </c>
    </row>
    <row r="34" spans="1:2" ht="16.5" thickBot="1" x14ac:dyDescent="0.3">
      <c r="A34" s="204">
        <v>0</v>
      </c>
      <c r="B34" s="6" t="s">
        <v>22</v>
      </c>
    </row>
    <row r="35" spans="1:2" ht="16.5" thickBot="1" x14ac:dyDescent="0.3">
      <c r="A35" s="204">
        <v>0</v>
      </c>
      <c r="B35" s="6" t="s">
        <v>23</v>
      </c>
    </row>
    <row r="36" spans="1:2" ht="15.75" x14ac:dyDescent="0.25">
      <c r="A36" s="2"/>
      <c r="B36" s="1"/>
    </row>
    <row r="37" spans="1:2" ht="16.5" thickBot="1" x14ac:dyDescent="0.3">
      <c r="A37" s="3" t="s">
        <v>24</v>
      </c>
      <c r="B37" s="1"/>
    </row>
    <row r="38" spans="1:2" ht="16.5" thickBot="1" x14ac:dyDescent="0.3">
      <c r="A38" s="204">
        <v>0</v>
      </c>
      <c r="B38" s="6" t="s">
        <v>25</v>
      </c>
    </row>
    <row r="39" spans="1:2" ht="16.5" thickBot="1" x14ac:dyDescent="0.3">
      <c r="A39" s="204">
        <v>0</v>
      </c>
      <c r="B39" s="6" t="s">
        <v>26</v>
      </c>
    </row>
    <row r="40" spans="1:2" ht="16.5" thickBot="1" x14ac:dyDescent="0.3">
      <c r="A40" s="204">
        <v>0</v>
      </c>
      <c r="B40" s="6" t="s">
        <v>27</v>
      </c>
    </row>
    <row r="41" spans="1:2" ht="15.75" x14ac:dyDescent="0.25">
      <c r="A41" s="2"/>
      <c r="B41" s="1"/>
    </row>
    <row r="42" spans="1:2" ht="16.5" thickBot="1" x14ac:dyDescent="0.3">
      <c r="A42" s="3" t="s">
        <v>28</v>
      </c>
      <c r="B42" s="1"/>
    </row>
    <row r="43" spans="1:2" ht="16.5" thickBot="1" x14ac:dyDescent="0.3">
      <c r="A43" s="204">
        <v>0</v>
      </c>
      <c r="B43" s="6" t="s">
        <v>29</v>
      </c>
    </row>
    <row r="44" spans="1:2" ht="16.5" thickBot="1" x14ac:dyDescent="0.3">
      <c r="A44" s="204">
        <v>0</v>
      </c>
      <c r="B44" s="6" t="s">
        <v>30</v>
      </c>
    </row>
    <row r="45" spans="1:2" ht="16.5" thickBot="1" x14ac:dyDescent="0.3">
      <c r="A45" s="204">
        <v>0</v>
      </c>
      <c r="B45" s="6" t="s">
        <v>31</v>
      </c>
    </row>
    <row r="46" spans="1:2" ht="15.75" x14ac:dyDescent="0.25">
      <c r="A46" s="2"/>
      <c r="B46" s="1"/>
    </row>
    <row r="47" spans="1:2" ht="16.5" thickBot="1" x14ac:dyDescent="0.3">
      <c r="A47" s="3" t="s">
        <v>32</v>
      </c>
      <c r="B47" s="1"/>
    </row>
    <row r="48" spans="1:2" ht="16.5" thickBot="1" x14ac:dyDescent="0.3">
      <c r="A48" s="204">
        <v>0</v>
      </c>
      <c r="B48" s="6" t="s">
        <v>33</v>
      </c>
    </row>
    <row r="49" spans="1:12" ht="16.5" thickBot="1" x14ac:dyDescent="0.3">
      <c r="A49" s="204">
        <v>0</v>
      </c>
      <c r="B49" s="6" t="s">
        <v>34</v>
      </c>
    </row>
    <row r="50" spans="1:12" ht="16.5" thickBot="1" x14ac:dyDescent="0.3">
      <c r="A50" s="204">
        <v>0</v>
      </c>
      <c r="B50" s="6" t="s">
        <v>35</v>
      </c>
    </row>
    <row r="51" spans="1:12" ht="15.75" x14ac:dyDescent="0.25">
      <c r="A51" s="2"/>
      <c r="B51" s="1"/>
    </row>
    <row r="52" spans="1:12" ht="16.5" thickBot="1" x14ac:dyDescent="0.3">
      <c r="A52" s="3" t="s">
        <v>36</v>
      </c>
      <c r="B52" s="1"/>
    </row>
    <row r="53" spans="1:12" ht="16.5" thickBot="1" x14ac:dyDescent="0.3">
      <c r="A53" s="204">
        <v>0</v>
      </c>
      <c r="B53" s="5" t="s">
        <v>37</v>
      </c>
    </row>
    <row r="54" spans="1:12" ht="16.5" thickBot="1" x14ac:dyDescent="0.3">
      <c r="A54" s="204">
        <v>0</v>
      </c>
      <c r="B54" s="5" t="s">
        <v>38</v>
      </c>
    </row>
    <row r="55" spans="1:12" ht="16.5" thickBot="1" x14ac:dyDescent="0.3">
      <c r="A55" s="204">
        <v>0</v>
      </c>
      <c r="B55" s="5" t="s">
        <v>39</v>
      </c>
    </row>
    <row r="58" spans="1:12" x14ac:dyDescent="0.25">
      <c r="A58" s="131" t="s">
        <v>386</v>
      </c>
      <c r="B58" s="131"/>
      <c r="C58" s="131"/>
      <c r="D58" s="131"/>
      <c r="E58" s="131"/>
      <c r="F58" s="131"/>
      <c r="G58" s="131"/>
      <c r="H58" s="131"/>
      <c r="I58" s="131"/>
      <c r="J58" s="131"/>
      <c r="K58" s="131"/>
      <c r="L58" s="131"/>
    </row>
  </sheetData>
  <sheetProtection algorithmName="SHA-512" hashValue="sBMvzxiYnYQQPTF+XR6AQ71Rdwvfash2wrR4Hw6RwYpxC8VufS4TJ0lw4Dk4y/mD0cPng1qORUrFUICHVu4jTA==" saltValue="3cAooFC0nzPBKYmN2Fq3oQ==" spinCount="100000" sheet="1" objects="1" scenarios="1" selectLockedCells="1"/>
  <mergeCells count="1">
    <mergeCell ref="A58:L58"/>
  </mergeCell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4" sqref="A4:M17"/>
    </sheetView>
  </sheetViews>
  <sheetFormatPr defaultRowHeight="15" x14ac:dyDescent="0.25"/>
  <sheetData>
    <row r="1" spans="1:16" ht="18.75" x14ac:dyDescent="0.3">
      <c r="B1" s="7"/>
      <c r="C1" s="7"/>
      <c r="D1" s="7"/>
      <c r="E1" s="7"/>
      <c r="F1" s="7"/>
      <c r="G1" s="7"/>
      <c r="H1" s="23" t="s">
        <v>52</v>
      </c>
      <c r="I1" s="24"/>
      <c r="J1" s="24"/>
      <c r="K1" s="24"/>
      <c r="L1" s="24"/>
      <c r="M1" s="24"/>
    </row>
    <row r="2" spans="1:16" ht="15.75" x14ac:dyDescent="0.25">
      <c r="A2" s="7"/>
      <c r="B2" s="7"/>
      <c r="C2" s="7"/>
      <c r="D2" s="7"/>
      <c r="E2" s="7"/>
      <c r="F2" s="7"/>
      <c r="G2" s="7"/>
      <c r="H2" s="20" t="s">
        <v>41</v>
      </c>
      <c r="I2" s="21"/>
      <c r="J2" s="21"/>
      <c r="K2" s="21"/>
      <c r="L2" s="21"/>
      <c r="M2" s="22"/>
    </row>
    <row r="3" spans="1:16" ht="18.75" x14ac:dyDescent="0.3">
      <c r="A3" s="7"/>
      <c r="B3" s="7"/>
      <c r="C3" s="7"/>
      <c r="D3" s="7"/>
      <c r="E3" s="7"/>
      <c r="F3" s="25" t="s">
        <v>42</v>
      </c>
      <c r="G3" s="7"/>
      <c r="H3" s="9"/>
      <c r="I3" s="7"/>
      <c r="J3" s="7"/>
      <c r="K3" s="7"/>
      <c r="L3" s="7"/>
      <c r="M3" s="7"/>
    </row>
    <row r="4" spans="1:16" x14ac:dyDescent="0.25">
      <c r="A4" s="85" t="s">
        <v>43</v>
      </c>
      <c r="B4" s="86"/>
      <c r="C4" s="86"/>
      <c r="D4" s="86"/>
      <c r="E4" s="87"/>
      <c r="F4" s="94">
        <f>M!A8+M!A13+M!A18+M!A23+M!A28+M!A33+M!A38+M!A43+M!A48+M!A53</f>
        <v>0</v>
      </c>
      <c r="G4" s="19" t="s">
        <v>53</v>
      </c>
      <c r="H4" s="76" t="s">
        <v>44</v>
      </c>
      <c r="I4" s="77"/>
      <c r="J4" s="77"/>
      <c r="K4" s="77"/>
      <c r="L4" s="77"/>
      <c r="M4" s="78"/>
    </row>
    <row r="5" spans="1:16" x14ac:dyDescent="0.25">
      <c r="A5" s="88"/>
      <c r="B5" s="89"/>
      <c r="C5" s="89"/>
      <c r="D5" s="89"/>
      <c r="E5" s="90"/>
      <c r="F5" s="95"/>
      <c r="G5" s="8"/>
      <c r="H5" s="79"/>
      <c r="I5" s="80"/>
      <c r="J5" s="80"/>
      <c r="K5" s="80"/>
      <c r="L5" s="80"/>
      <c r="M5" s="81"/>
    </row>
    <row r="6" spans="1:16" x14ac:dyDescent="0.25">
      <c r="A6" s="88"/>
      <c r="B6" s="89"/>
      <c r="C6" s="89"/>
      <c r="D6" s="89"/>
      <c r="E6" s="90"/>
      <c r="F6" s="95"/>
      <c r="G6" s="8"/>
      <c r="H6" s="79"/>
      <c r="I6" s="80"/>
      <c r="J6" s="80"/>
      <c r="K6" s="80"/>
      <c r="L6" s="80"/>
      <c r="M6" s="81"/>
    </row>
    <row r="7" spans="1:16" x14ac:dyDescent="0.25">
      <c r="A7" s="91"/>
      <c r="B7" s="92"/>
      <c r="C7" s="92"/>
      <c r="D7" s="92"/>
      <c r="E7" s="93"/>
      <c r="F7" s="96"/>
      <c r="G7" s="8"/>
      <c r="H7" s="82"/>
      <c r="I7" s="83"/>
      <c r="J7" s="83"/>
      <c r="K7" s="83"/>
      <c r="L7" s="83"/>
      <c r="M7" s="84"/>
    </row>
    <row r="8" spans="1:16" ht="18.75" x14ac:dyDescent="0.3">
      <c r="A8" s="7"/>
      <c r="B8" s="7"/>
      <c r="C8" s="7"/>
      <c r="D8" s="7"/>
      <c r="E8" s="7"/>
      <c r="F8" s="25" t="s">
        <v>42</v>
      </c>
      <c r="G8" s="8"/>
      <c r="H8" s="7"/>
      <c r="I8" s="7"/>
      <c r="J8" s="7"/>
      <c r="K8" s="7"/>
      <c r="L8" s="7"/>
      <c r="M8" s="7"/>
    </row>
    <row r="9" spans="1:16" ht="15" customHeight="1" x14ac:dyDescent="0.25">
      <c r="A9" s="97" t="s">
        <v>45</v>
      </c>
      <c r="B9" s="98"/>
      <c r="C9" s="98"/>
      <c r="D9" s="98"/>
      <c r="E9" s="99"/>
      <c r="F9" s="94">
        <f>M!A9+M!A14+M!A19+M!A24+M!A29+M!A34+M!A39+M!A44+M!A49+M!A54</f>
        <v>0</v>
      </c>
      <c r="G9" s="19" t="s">
        <v>53</v>
      </c>
      <c r="H9" s="58" t="s">
        <v>46</v>
      </c>
      <c r="I9" s="59"/>
      <c r="J9" s="59"/>
      <c r="K9" s="59"/>
      <c r="L9" s="59"/>
      <c r="M9" s="60"/>
    </row>
    <row r="10" spans="1:16" ht="15" customHeight="1" x14ac:dyDescent="0.25">
      <c r="A10" s="100"/>
      <c r="B10" s="101"/>
      <c r="C10" s="101"/>
      <c r="D10" s="101"/>
      <c r="E10" s="102"/>
      <c r="F10" s="95"/>
      <c r="G10" s="8"/>
      <c r="H10" s="61"/>
      <c r="I10" s="62"/>
      <c r="J10" s="62"/>
      <c r="K10" s="62"/>
      <c r="L10" s="62"/>
      <c r="M10" s="63"/>
    </row>
    <row r="11" spans="1:16" ht="15" customHeight="1" x14ac:dyDescent="0.25">
      <c r="A11" s="100"/>
      <c r="B11" s="101"/>
      <c r="C11" s="101"/>
      <c r="D11" s="101"/>
      <c r="E11" s="102"/>
      <c r="F11" s="95"/>
      <c r="G11" s="8"/>
      <c r="H11" s="61"/>
      <c r="I11" s="62"/>
      <c r="J11" s="62"/>
      <c r="K11" s="62"/>
      <c r="L11" s="62"/>
      <c r="M11" s="63"/>
      <c r="P11" s="7"/>
    </row>
    <row r="12" spans="1:16" ht="15" customHeight="1" x14ac:dyDescent="0.25">
      <c r="A12" s="103"/>
      <c r="B12" s="104"/>
      <c r="C12" s="104"/>
      <c r="D12" s="104"/>
      <c r="E12" s="105"/>
      <c r="F12" s="96"/>
      <c r="G12" s="8"/>
      <c r="H12" s="64"/>
      <c r="I12" s="65"/>
      <c r="J12" s="65"/>
      <c r="K12" s="65"/>
      <c r="L12" s="65"/>
      <c r="M12" s="66"/>
    </row>
    <row r="13" spans="1:16" ht="18.75" x14ac:dyDescent="0.3">
      <c r="A13" s="7"/>
      <c r="B13" s="7"/>
      <c r="C13" s="7"/>
      <c r="D13" s="7"/>
      <c r="E13" s="7"/>
      <c r="F13" s="25" t="s">
        <v>42</v>
      </c>
      <c r="G13" s="8"/>
      <c r="H13" s="7"/>
      <c r="I13" s="7"/>
      <c r="J13" s="7"/>
      <c r="K13" s="7"/>
      <c r="L13" s="7"/>
      <c r="M13" s="7"/>
    </row>
    <row r="14" spans="1:16" ht="15" customHeight="1" x14ac:dyDescent="0.25">
      <c r="A14" s="106" t="s">
        <v>47</v>
      </c>
      <c r="B14" s="107"/>
      <c r="C14" s="107"/>
      <c r="D14" s="107"/>
      <c r="E14" s="108"/>
      <c r="F14" s="94">
        <f>M!A10+M!A15+M!A20+M!A25+M!A30+M!A35+M!A40+M!A45+M!A50+M!A55</f>
        <v>0</v>
      </c>
      <c r="G14" s="19" t="s">
        <v>53</v>
      </c>
      <c r="H14" s="67" t="s">
        <v>48</v>
      </c>
      <c r="I14" s="68"/>
      <c r="J14" s="68"/>
      <c r="K14" s="68"/>
      <c r="L14" s="68"/>
      <c r="M14" s="69"/>
    </row>
    <row r="15" spans="1:16" ht="15" customHeight="1" x14ac:dyDescent="0.25">
      <c r="A15" s="109"/>
      <c r="B15" s="110"/>
      <c r="C15" s="110"/>
      <c r="D15" s="110"/>
      <c r="E15" s="111"/>
      <c r="F15" s="95"/>
      <c r="G15" s="7"/>
      <c r="H15" s="70"/>
      <c r="I15" s="71"/>
      <c r="J15" s="71"/>
      <c r="K15" s="71"/>
      <c r="L15" s="71"/>
      <c r="M15" s="72"/>
    </row>
    <row r="16" spans="1:16" ht="15" customHeight="1" x14ac:dyDescent="0.25">
      <c r="A16" s="109"/>
      <c r="B16" s="110"/>
      <c r="C16" s="110"/>
      <c r="D16" s="110"/>
      <c r="E16" s="111"/>
      <c r="F16" s="95"/>
      <c r="G16" s="7"/>
      <c r="H16" s="70"/>
      <c r="I16" s="71"/>
      <c r="J16" s="71"/>
      <c r="K16" s="71"/>
      <c r="L16" s="71"/>
      <c r="M16" s="72"/>
    </row>
    <row r="17" spans="1:13" ht="15" customHeight="1" x14ac:dyDescent="0.25">
      <c r="A17" s="112"/>
      <c r="B17" s="113"/>
      <c r="C17" s="113"/>
      <c r="D17" s="113"/>
      <c r="E17" s="114"/>
      <c r="F17" s="96"/>
      <c r="G17" s="7"/>
      <c r="H17" s="73"/>
      <c r="I17" s="74"/>
      <c r="J17" s="74"/>
      <c r="K17" s="74"/>
      <c r="L17" s="74"/>
      <c r="M17" s="75"/>
    </row>
  </sheetData>
  <mergeCells count="9">
    <mergeCell ref="H9:M12"/>
    <mergeCell ref="H14:M17"/>
    <mergeCell ref="H4:M7"/>
    <mergeCell ref="A4:E7"/>
    <mergeCell ref="F4:F7"/>
    <mergeCell ref="A9:E12"/>
    <mergeCell ref="F9:F12"/>
    <mergeCell ref="A14:E17"/>
    <mergeCell ref="F14:F17"/>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topLeftCell="A100" zoomScale="85" zoomScaleNormal="85" workbookViewId="0">
      <selection activeCell="L108" sqref="L24:L108"/>
    </sheetView>
  </sheetViews>
  <sheetFormatPr defaultRowHeight="15" x14ac:dyDescent="0.25"/>
  <cols>
    <col min="1" max="4" width="24.28515625" customWidth="1"/>
    <col min="5" max="5" width="31.7109375" customWidth="1"/>
    <col min="9" max="9" width="11.28515625" customWidth="1"/>
  </cols>
  <sheetData>
    <row r="1" spans="1:11" ht="54" customHeight="1" x14ac:dyDescent="0.25">
      <c r="A1" s="28"/>
      <c r="B1" s="39"/>
      <c r="C1" s="39"/>
      <c r="D1" s="145" t="s">
        <v>371</v>
      </c>
      <c r="E1" s="39"/>
    </row>
    <row r="2" spans="1:11" x14ac:dyDescent="0.25">
      <c r="A2" s="40" t="s">
        <v>54</v>
      </c>
      <c r="B2" s="41"/>
      <c r="C2" s="12"/>
      <c r="D2" s="12"/>
      <c r="E2" s="12"/>
    </row>
    <row r="3" spans="1:11" x14ac:dyDescent="0.25">
      <c r="A3" s="31" t="s">
        <v>55</v>
      </c>
      <c r="B3" s="32"/>
      <c r="C3" s="32"/>
      <c r="D3" s="32"/>
      <c r="E3" s="32"/>
      <c r="F3" s="32"/>
      <c r="G3" s="32"/>
    </row>
    <row r="4" spans="1:11" x14ac:dyDescent="0.25">
      <c r="A4" s="31" t="s">
        <v>56</v>
      </c>
      <c r="B4" s="32"/>
      <c r="C4" s="32"/>
      <c r="D4" s="32"/>
      <c r="E4" s="32"/>
      <c r="F4" s="32"/>
      <c r="G4" s="32"/>
    </row>
    <row r="5" spans="1:11" ht="15.75" thickBot="1" x14ac:dyDescent="0.3">
      <c r="A5" s="33"/>
      <c r="B5" s="33"/>
      <c r="C5" s="33"/>
      <c r="D5" s="33"/>
      <c r="E5" s="33"/>
      <c r="F5" s="32"/>
      <c r="G5" s="32"/>
    </row>
    <row r="6" spans="1:11" ht="15.75" thickBot="1" x14ac:dyDescent="0.3">
      <c r="A6" s="34" t="s">
        <v>57</v>
      </c>
      <c r="B6" s="34" t="s">
        <v>58</v>
      </c>
      <c r="C6" s="34" t="s">
        <v>59</v>
      </c>
      <c r="D6" s="34" t="s">
        <v>60</v>
      </c>
      <c r="E6" s="35" t="s">
        <v>61</v>
      </c>
      <c r="F6" s="32"/>
      <c r="G6" s="32"/>
    </row>
    <row r="7" spans="1:11" x14ac:dyDescent="0.25">
      <c r="A7" s="33"/>
      <c r="B7" s="33"/>
      <c r="C7" s="33"/>
      <c r="D7" s="33"/>
      <c r="E7" s="33"/>
      <c r="F7" s="32"/>
      <c r="G7" s="32"/>
    </row>
    <row r="8" spans="1:11" x14ac:dyDescent="0.25">
      <c r="A8" s="31" t="s">
        <v>68</v>
      </c>
      <c r="B8" s="32"/>
      <c r="C8" s="32"/>
      <c r="D8" s="32"/>
      <c r="E8" s="32"/>
      <c r="F8" s="32"/>
      <c r="G8" s="32"/>
    </row>
    <row r="9" spans="1:11" ht="15.75" thickBot="1" x14ac:dyDescent="0.3">
      <c r="A9" s="36"/>
      <c r="B9" s="36"/>
      <c r="C9" s="36"/>
      <c r="D9" s="36"/>
      <c r="E9" s="33"/>
      <c r="F9" s="32"/>
      <c r="G9" s="32"/>
    </row>
    <row r="10" spans="1:11" ht="15.75" thickBot="1" x14ac:dyDescent="0.3">
      <c r="A10" s="49" t="s">
        <v>62</v>
      </c>
      <c r="B10" s="50"/>
      <c r="C10" s="50"/>
      <c r="D10" s="51"/>
      <c r="E10" s="48">
        <v>2</v>
      </c>
      <c r="F10" s="32"/>
      <c r="G10" s="32"/>
    </row>
    <row r="11" spans="1:11" x14ac:dyDescent="0.25">
      <c r="A11" s="37" t="s">
        <v>69</v>
      </c>
      <c r="B11" s="32"/>
      <c r="C11" s="32"/>
      <c r="D11" s="32"/>
      <c r="E11" s="32"/>
      <c r="F11" s="32"/>
      <c r="G11" s="32"/>
    </row>
    <row r="12" spans="1:11" x14ac:dyDescent="0.25">
      <c r="A12" s="33"/>
      <c r="B12" s="33"/>
      <c r="C12" s="33"/>
      <c r="D12" s="33"/>
      <c r="E12" s="33"/>
      <c r="F12" s="32"/>
      <c r="G12" s="32"/>
    </row>
    <row r="13" spans="1:11" x14ac:dyDescent="0.25">
      <c r="A13" s="31" t="s">
        <v>63</v>
      </c>
      <c r="B13" s="32"/>
      <c r="C13" s="32"/>
      <c r="D13" s="32"/>
      <c r="E13" s="32"/>
      <c r="F13" s="32"/>
      <c r="G13" s="32"/>
    </row>
    <row r="14" spans="1:11" x14ac:dyDescent="0.25">
      <c r="A14" s="31" t="s">
        <v>64</v>
      </c>
      <c r="B14" s="32"/>
      <c r="C14" s="32"/>
      <c r="D14" s="32"/>
      <c r="E14" s="32"/>
      <c r="F14" s="32"/>
      <c r="G14" s="32"/>
    </row>
    <row r="15" spans="1:11" x14ac:dyDescent="0.25">
      <c r="A15" s="31" t="s">
        <v>65</v>
      </c>
      <c r="B15" s="32"/>
      <c r="C15" s="32"/>
      <c r="D15" s="32"/>
      <c r="E15" s="32"/>
      <c r="F15" s="32"/>
      <c r="G15" s="32"/>
    </row>
    <row r="16" spans="1:11" x14ac:dyDescent="0.25">
      <c r="A16" s="38"/>
      <c r="B16" s="33"/>
      <c r="C16" s="33"/>
      <c r="D16" s="33"/>
      <c r="E16" s="33"/>
      <c r="F16" s="33"/>
      <c r="G16" s="33"/>
      <c r="H16" s="28"/>
      <c r="I16" s="28"/>
      <c r="J16" s="28"/>
      <c r="K16" s="28"/>
    </row>
    <row r="17" spans="1:12" ht="15.75" thickBot="1" x14ac:dyDescent="0.3">
      <c r="A17" s="30" t="s">
        <v>66</v>
      </c>
      <c r="B17" s="10"/>
      <c r="C17" s="10"/>
      <c r="D17" s="10"/>
      <c r="E17" s="10"/>
      <c r="F17" s="10"/>
      <c r="G17" s="10"/>
      <c r="H17" s="10"/>
      <c r="I17" s="10"/>
    </row>
    <row r="18" spans="1:12" ht="15.75" thickBot="1" x14ac:dyDescent="0.3">
      <c r="A18" s="29"/>
      <c r="B18" s="28"/>
      <c r="C18" s="28"/>
      <c r="D18" s="28"/>
      <c r="E18" s="28"/>
      <c r="G18" s="46">
        <v>1</v>
      </c>
      <c r="H18" s="47" t="s">
        <v>171</v>
      </c>
      <c r="I18" s="43"/>
    </row>
    <row r="19" spans="1:12" ht="15.75" thickBot="1" x14ac:dyDescent="0.3">
      <c r="A19" s="27" t="s">
        <v>67</v>
      </c>
      <c r="B19" s="26"/>
      <c r="C19" s="26"/>
      <c r="D19" s="26"/>
      <c r="E19" s="26"/>
      <c r="G19" s="46">
        <v>2</v>
      </c>
      <c r="H19" s="47" t="s">
        <v>172</v>
      </c>
      <c r="I19" s="43"/>
    </row>
    <row r="20" spans="1:12" ht="15.75" thickBot="1" x14ac:dyDescent="0.3">
      <c r="A20" s="26"/>
      <c r="B20" s="26"/>
      <c r="C20" s="26"/>
      <c r="D20" s="26"/>
      <c r="E20" s="26"/>
      <c r="G20" s="46">
        <v>3</v>
      </c>
      <c r="H20" s="47" t="s">
        <v>173</v>
      </c>
      <c r="I20" s="43"/>
    </row>
    <row r="21" spans="1:12" ht="15.75" thickBot="1" x14ac:dyDescent="0.3">
      <c r="G21" s="46">
        <v>4</v>
      </c>
      <c r="H21" s="47" t="s">
        <v>174</v>
      </c>
      <c r="I21" s="43"/>
    </row>
    <row r="22" spans="1:12" ht="15.75" thickBot="1" x14ac:dyDescent="0.3">
      <c r="G22" s="46">
        <v>5</v>
      </c>
      <c r="H22" s="47" t="s">
        <v>175</v>
      </c>
      <c r="I22" s="43"/>
    </row>
    <row r="23" spans="1:12" ht="15.75" thickBot="1" x14ac:dyDescent="0.3"/>
    <row r="24" spans="1:12" ht="19.5" thickBot="1" x14ac:dyDescent="0.3">
      <c r="A24" s="115" t="s">
        <v>70</v>
      </c>
      <c r="B24" s="115"/>
      <c r="C24" s="115"/>
      <c r="D24" s="115"/>
      <c r="E24" s="115"/>
      <c r="F24" s="115"/>
      <c r="G24" s="115"/>
      <c r="H24" s="115"/>
      <c r="I24" s="115"/>
      <c r="J24" s="115"/>
      <c r="K24" s="116"/>
      <c r="L24" s="205"/>
    </row>
    <row r="25" spans="1:12" ht="19.5" thickBot="1" x14ac:dyDescent="0.3">
      <c r="A25" s="115" t="s">
        <v>71</v>
      </c>
      <c r="B25" s="115"/>
      <c r="C25" s="115"/>
      <c r="D25" s="115"/>
      <c r="E25" s="115"/>
      <c r="F25" s="115"/>
      <c r="G25" s="115"/>
      <c r="H25" s="115"/>
      <c r="I25" s="115"/>
      <c r="J25" s="115"/>
      <c r="K25" s="116"/>
      <c r="L25" s="205"/>
    </row>
    <row r="26" spans="1:12" ht="19.5" thickBot="1" x14ac:dyDescent="0.3">
      <c r="A26" s="115" t="s">
        <v>72</v>
      </c>
      <c r="B26" s="115"/>
      <c r="C26" s="115"/>
      <c r="D26" s="115"/>
      <c r="E26" s="115"/>
      <c r="F26" s="115"/>
      <c r="G26" s="115"/>
      <c r="H26" s="115"/>
      <c r="I26" s="115"/>
      <c r="J26" s="115"/>
      <c r="K26" s="116"/>
      <c r="L26" s="205"/>
    </row>
    <row r="27" spans="1:12" ht="19.5" thickBot="1" x14ac:dyDescent="0.3">
      <c r="A27" s="115" t="s">
        <v>73</v>
      </c>
      <c r="B27" s="115"/>
      <c r="C27" s="115"/>
      <c r="D27" s="115"/>
      <c r="E27" s="115"/>
      <c r="F27" s="115"/>
      <c r="G27" s="115"/>
      <c r="H27" s="115"/>
      <c r="I27" s="115"/>
      <c r="J27" s="115"/>
      <c r="K27" s="116"/>
      <c r="L27" s="205"/>
    </row>
    <row r="28" spans="1:12" ht="19.5" thickBot="1" x14ac:dyDescent="0.3">
      <c r="A28" s="115" t="s">
        <v>74</v>
      </c>
      <c r="B28" s="115"/>
      <c r="C28" s="115"/>
      <c r="D28" s="115"/>
      <c r="E28" s="115"/>
      <c r="F28" s="115"/>
      <c r="G28" s="115"/>
      <c r="H28" s="115"/>
      <c r="I28" s="115"/>
      <c r="J28" s="115"/>
      <c r="K28" s="116"/>
      <c r="L28" s="205"/>
    </row>
    <row r="29" spans="1:12" ht="19.5" thickBot="1" x14ac:dyDescent="0.3">
      <c r="A29" s="115" t="s">
        <v>75</v>
      </c>
      <c r="B29" s="115"/>
      <c r="C29" s="115"/>
      <c r="D29" s="115"/>
      <c r="E29" s="115"/>
      <c r="F29" s="115"/>
      <c r="G29" s="115"/>
      <c r="H29" s="115"/>
      <c r="I29" s="115"/>
      <c r="J29" s="115"/>
      <c r="K29" s="116"/>
      <c r="L29" s="205"/>
    </row>
    <row r="30" spans="1:12" ht="19.5" thickBot="1" x14ac:dyDescent="0.3">
      <c r="A30" s="115" t="s">
        <v>76</v>
      </c>
      <c r="B30" s="115"/>
      <c r="C30" s="115"/>
      <c r="D30" s="115"/>
      <c r="E30" s="115"/>
      <c r="F30" s="115"/>
      <c r="G30" s="115"/>
      <c r="H30" s="115"/>
      <c r="I30" s="115"/>
      <c r="J30" s="115"/>
      <c r="K30" s="116"/>
      <c r="L30" s="205"/>
    </row>
    <row r="31" spans="1:12" ht="19.5" thickBot="1" x14ac:dyDescent="0.3">
      <c r="A31" s="115" t="s">
        <v>77</v>
      </c>
      <c r="B31" s="115"/>
      <c r="C31" s="115"/>
      <c r="D31" s="115"/>
      <c r="E31" s="115"/>
      <c r="F31" s="115"/>
      <c r="G31" s="115"/>
      <c r="H31" s="115"/>
      <c r="I31" s="115"/>
      <c r="J31" s="115"/>
      <c r="K31" s="116"/>
      <c r="L31" s="205"/>
    </row>
    <row r="32" spans="1:12" ht="19.5" thickBot="1" x14ac:dyDescent="0.3">
      <c r="A32" s="115" t="s">
        <v>78</v>
      </c>
      <c r="B32" s="115"/>
      <c r="C32" s="115"/>
      <c r="D32" s="115"/>
      <c r="E32" s="115"/>
      <c r="F32" s="115"/>
      <c r="G32" s="115"/>
      <c r="H32" s="115"/>
      <c r="I32" s="115"/>
      <c r="J32" s="115"/>
      <c r="K32" s="116"/>
      <c r="L32" s="205"/>
    </row>
    <row r="33" spans="1:12" ht="19.5" thickBot="1" x14ac:dyDescent="0.3">
      <c r="A33" s="115" t="s">
        <v>79</v>
      </c>
      <c r="B33" s="115"/>
      <c r="C33" s="115"/>
      <c r="D33" s="115"/>
      <c r="E33" s="115"/>
      <c r="F33" s="115"/>
      <c r="G33" s="115"/>
      <c r="H33" s="115"/>
      <c r="I33" s="115"/>
      <c r="J33" s="115"/>
      <c r="K33" s="116"/>
      <c r="L33" s="205"/>
    </row>
    <row r="34" spans="1:12" ht="19.5" thickBot="1" x14ac:dyDescent="0.3">
      <c r="A34" s="115" t="s">
        <v>80</v>
      </c>
      <c r="B34" s="115"/>
      <c r="C34" s="115"/>
      <c r="D34" s="115"/>
      <c r="E34" s="115"/>
      <c r="F34" s="115"/>
      <c r="G34" s="115"/>
      <c r="H34" s="115"/>
      <c r="I34" s="115"/>
      <c r="J34" s="115"/>
      <c r="K34" s="116"/>
      <c r="L34" s="205"/>
    </row>
    <row r="35" spans="1:12" ht="19.5" thickBot="1" x14ac:dyDescent="0.3">
      <c r="A35" s="115" t="s">
        <v>81</v>
      </c>
      <c r="B35" s="115"/>
      <c r="C35" s="115"/>
      <c r="D35" s="115"/>
      <c r="E35" s="115"/>
      <c r="F35" s="115"/>
      <c r="G35" s="115"/>
      <c r="H35" s="115"/>
      <c r="I35" s="115"/>
      <c r="J35" s="115"/>
      <c r="K35" s="116"/>
      <c r="L35" s="205"/>
    </row>
    <row r="36" spans="1:12" ht="19.5" thickBot="1" x14ac:dyDescent="0.3">
      <c r="A36" s="115" t="s">
        <v>82</v>
      </c>
      <c r="B36" s="115"/>
      <c r="C36" s="115"/>
      <c r="D36" s="115"/>
      <c r="E36" s="115"/>
      <c r="F36" s="115"/>
      <c r="G36" s="115"/>
      <c r="H36" s="115"/>
      <c r="I36" s="115"/>
      <c r="J36" s="115"/>
      <c r="K36" s="116"/>
      <c r="L36" s="205"/>
    </row>
    <row r="37" spans="1:12" ht="19.5" thickBot="1" x14ac:dyDescent="0.3">
      <c r="A37" s="115" t="s">
        <v>83</v>
      </c>
      <c r="B37" s="115"/>
      <c r="C37" s="115"/>
      <c r="D37" s="115"/>
      <c r="E37" s="115"/>
      <c r="F37" s="115"/>
      <c r="G37" s="115"/>
      <c r="H37" s="115"/>
      <c r="I37" s="115"/>
      <c r="J37" s="115"/>
      <c r="K37" s="116"/>
      <c r="L37" s="205"/>
    </row>
    <row r="38" spans="1:12" ht="19.5" thickBot="1" x14ac:dyDescent="0.3">
      <c r="A38" s="115" t="s">
        <v>84</v>
      </c>
      <c r="B38" s="115"/>
      <c r="C38" s="115"/>
      <c r="D38" s="115"/>
      <c r="E38" s="115"/>
      <c r="F38" s="115"/>
      <c r="G38" s="115"/>
      <c r="H38" s="115"/>
      <c r="I38" s="115"/>
      <c r="J38" s="115"/>
      <c r="K38" s="116"/>
      <c r="L38" s="205"/>
    </row>
    <row r="39" spans="1:12" ht="19.5" thickBot="1" x14ac:dyDescent="0.3">
      <c r="A39" s="115" t="s">
        <v>85</v>
      </c>
      <c r="B39" s="115"/>
      <c r="C39" s="115"/>
      <c r="D39" s="115"/>
      <c r="E39" s="115"/>
      <c r="F39" s="115"/>
      <c r="G39" s="115"/>
      <c r="H39" s="115"/>
      <c r="I39" s="115"/>
      <c r="J39" s="115"/>
      <c r="K39" s="116"/>
      <c r="L39" s="205"/>
    </row>
    <row r="40" spans="1:12" ht="19.5" thickBot="1" x14ac:dyDescent="0.3">
      <c r="A40" s="115" t="s">
        <v>86</v>
      </c>
      <c r="B40" s="115"/>
      <c r="C40" s="115"/>
      <c r="D40" s="115"/>
      <c r="E40" s="115"/>
      <c r="F40" s="115"/>
      <c r="G40" s="115"/>
      <c r="H40" s="115"/>
      <c r="I40" s="115"/>
      <c r="J40" s="115"/>
      <c r="K40" s="116"/>
      <c r="L40" s="205"/>
    </row>
    <row r="41" spans="1:12" ht="19.5" thickBot="1" x14ac:dyDescent="0.3">
      <c r="A41" s="115" t="s">
        <v>87</v>
      </c>
      <c r="B41" s="115"/>
      <c r="C41" s="115"/>
      <c r="D41" s="115"/>
      <c r="E41" s="115"/>
      <c r="F41" s="115"/>
      <c r="G41" s="115"/>
      <c r="H41" s="115"/>
      <c r="I41" s="115"/>
      <c r="J41" s="115"/>
      <c r="K41" s="116"/>
      <c r="L41" s="205"/>
    </row>
    <row r="42" spans="1:12" ht="19.5" thickBot="1" x14ac:dyDescent="0.3">
      <c r="A42" s="115" t="s">
        <v>88</v>
      </c>
      <c r="B42" s="115"/>
      <c r="C42" s="115"/>
      <c r="D42" s="115"/>
      <c r="E42" s="115"/>
      <c r="F42" s="115"/>
      <c r="G42" s="115"/>
      <c r="H42" s="115"/>
      <c r="I42" s="115"/>
      <c r="J42" s="115"/>
      <c r="K42" s="116"/>
      <c r="L42" s="205"/>
    </row>
    <row r="43" spans="1:12" ht="19.5" thickBot="1" x14ac:dyDescent="0.3">
      <c r="A43" s="115" t="s">
        <v>89</v>
      </c>
      <c r="B43" s="115"/>
      <c r="C43" s="115"/>
      <c r="D43" s="115"/>
      <c r="E43" s="115"/>
      <c r="F43" s="115"/>
      <c r="G43" s="115"/>
      <c r="H43" s="115"/>
      <c r="I43" s="115"/>
      <c r="J43" s="115"/>
      <c r="K43" s="116"/>
      <c r="L43" s="205"/>
    </row>
    <row r="44" spans="1:12" ht="19.5" thickBot="1" x14ac:dyDescent="0.3">
      <c r="A44" s="115" t="s">
        <v>90</v>
      </c>
      <c r="B44" s="115"/>
      <c r="C44" s="115"/>
      <c r="D44" s="115"/>
      <c r="E44" s="115"/>
      <c r="F44" s="115"/>
      <c r="G44" s="115"/>
      <c r="H44" s="115"/>
      <c r="I44" s="115"/>
      <c r="J44" s="115"/>
      <c r="K44" s="116"/>
      <c r="L44" s="205"/>
    </row>
    <row r="45" spans="1:12" ht="19.5" thickBot="1" x14ac:dyDescent="0.3">
      <c r="A45" s="115" t="s">
        <v>91</v>
      </c>
      <c r="B45" s="115"/>
      <c r="C45" s="115"/>
      <c r="D45" s="115"/>
      <c r="E45" s="115"/>
      <c r="F45" s="115"/>
      <c r="G45" s="115"/>
      <c r="H45" s="115"/>
      <c r="I45" s="115"/>
      <c r="J45" s="115"/>
      <c r="K45" s="116"/>
      <c r="L45" s="205"/>
    </row>
    <row r="46" spans="1:12" ht="19.5" thickBot="1" x14ac:dyDescent="0.3">
      <c r="A46" s="115" t="s">
        <v>92</v>
      </c>
      <c r="B46" s="115"/>
      <c r="C46" s="115"/>
      <c r="D46" s="115"/>
      <c r="E46" s="115"/>
      <c r="F46" s="115"/>
      <c r="G46" s="115"/>
      <c r="H46" s="115"/>
      <c r="I46" s="115"/>
      <c r="J46" s="115"/>
      <c r="K46" s="116"/>
      <c r="L46" s="205"/>
    </row>
    <row r="47" spans="1:12" ht="19.5" thickBot="1" x14ac:dyDescent="0.3">
      <c r="A47" s="115" t="s">
        <v>93</v>
      </c>
      <c r="B47" s="115"/>
      <c r="C47" s="115"/>
      <c r="D47" s="115"/>
      <c r="E47" s="115"/>
      <c r="F47" s="115"/>
      <c r="G47" s="115"/>
      <c r="H47" s="115"/>
      <c r="I47" s="115"/>
      <c r="J47" s="115"/>
      <c r="K47" s="116"/>
      <c r="L47" s="205"/>
    </row>
    <row r="48" spans="1:12" ht="19.5" thickBot="1" x14ac:dyDescent="0.3">
      <c r="A48" s="115" t="s">
        <v>94</v>
      </c>
      <c r="B48" s="115"/>
      <c r="C48" s="115"/>
      <c r="D48" s="115"/>
      <c r="E48" s="115"/>
      <c r="F48" s="115"/>
      <c r="G48" s="115"/>
      <c r="H48" s="115"/>
      <c r="I48" s="115"/>
      <c r="J48" s="115"/>
      <c r="K48" s="116"/>
      <c r="L48" s="205"/>
    </row>
    <row r="49" spans="1:12" ht="19.5" thickBot="1" x14ac:dyDescent="0.3">
      <c r="A49" s="115" t="s">
        <v>95</v>
      </c>
      <c r="B49" s="115"/>
      <c r="C49" s="115"/>
      <c r="D49" s="115"/>
      <c r="E49" s="115"/>
      <c r="F49" s="115"/>
      <c r="G49" s="115"/>
      <c r="H49" s="115"/>
      <c r="I49" s="115"/>
      <c r="J49" s="115"/>
      <c r="K49" s="116"/>
      <c r="L49" s="205"/>
    </row>
    <row r="50" spans="1:12" ht="19.5" thickBot="1" x14ac:dyDescent="0.3">
      <c r="A50" s="115" t="s">
        <v>96</v>
      </c>
      <c r="B50" s="115"/>
      <c r="C50" s="115"/>
      <c r="D50" s="115"/>
      <c r="E50" s="115"/>
      <c r="F50" s="115"/>
      <c r="G50" s="115"/>
      <c r="H50" s="115"/>
      <c r="I50" s="115"/>
      <c r="J50" s="115"/>
      <c r="K50" s="116"/>
      <c r="L50" s="205"/>
    </row>
    <row r="51" spans="1:12" ht="19.5" thickBot="1" x14ac:dyDescent="0.3">
      <c r="A51" s="115" t="s">
        <v>97</v>
      </c>
      <c r="B51" s="115"/>
      <c r="C51" s="115"/>
      <c r="D51" s="115"/>
      <c r="E51" s="115"/>
      <c r="F51" s="115"/>
      <c r="G51" s="115"/>
      <c r="H51" s="115"/>
      <c r="I51" s="115"/>
      <c r="J51" s="115"/>
      <c r="K51" s="116"/>
      <c r="L51" s="205"/>
    </row>
    <row r="52" spans="1:12" ht="19.5" thickBot="1" x14ac:dyDescent="0.3">
      <c r="A52" s="115" t="s">
        <v>98</v>
      </c>
      <c r="B52" s="115"/>
      <c r="C52" s="115"/>
      <c r="D52" s="115"/>
      <c r="E52" s="115"/>
      <c r="F52" s="115"/>
      <c r="G52" s="115"/>
      <c r="H52" s="115"/>
      <c r="I52" s="115"/>
      <c r="J52" s="115"/>
      <c r="K52" s="116"/>
      <c r="L52" s="205"/>
    </row>
    <row r="53" spans="1:12" ht="19.5" thickBot="1" x14ac:dyDescent="0.3">
      <c r="A53" s="115" t="s">
        <v>99</v>
      </c>
      <c r="B53" s="115"/>
      <c r="C53" s="115"/>
      <c r="D53" s="115"/>
      <c r="E53" s="115"/>
      <c r="F53" s="115"/>
      <c r="G53" s="115"/>
      <c r="H53" s="115"/>
      <c r="I53" s="115"/>
      <c r="J53" s="115"/>
      <c r="K53" s="116"/>
      <c r="L53" s="205"/>
    </row>
    <row r="54" spans="1:12" ht="19.5" thickBot="1" x14ac:dyDescent="0.3">
      <c r="A54" s="115" t="s">
        <v>100</v>
      </c>
      <c r="B54" s="115"/>
      <c r="C54" s="115"/>
      <c r="D54" s="115"/>
      <c r="E54" s="115"/>
      <c r="F54" s="115"/>
      <c r="G54" s="115"/>
      <c r="H54" s="115"/>
      <c r="I54" s="115"/>
      <c r="J54" s="115"/>
      <c r="K54" s="116"/>
      <c r="L54" s="205"/>
    </row>
    <row r="55" spans="1:12" ht="19.5" thickBot="1" x14ac:dyDescent="0.3">
      <c r="A55" s="115" t="s">
        <v>101</v>
      </c>
      <c r="B55" s="115"/>
      <c r="C55" s="115"/>
      <c r="D55" s="115"/>
      <c r="E55" s="115"/>
      <c r="F55" s="115"/>
      <c r="G55" s="115"/>
      <c r="H55" s="115"/>
      <c r="I55" s="115"/>
      <c r="J55" s="115"/>
      <c r="K55" s="116"/>
      <c r="L55" s="205"/>
    </row>
    <row r="56" spans="1:12" ht="19.5" thickBot="1" x14ac:dyDescent="0.3">
      <c r="A56" s="115" t="s">
        <v>102</v>
      </c>
      <c r="B56" s="115"/>
      <c r="C56" s="115"/>
      <c r="D56" s="115"/>
      <c r="E56" s="115"/>
      <c r="F56" s="115"/>
      <c r="G56" s="115"/>
      <c r="H56" s="115"/>
      <c r="I56" s="115"/>
      <c r="J56" s="115"/>
      <c r="K56" s="116"/>
      <c r="L56" s="205"/>
    </row>
    <row r="57" spans="1:12" ht="19.5" thickBot="1" x14ac:dyDescent="0.3">
      <c r="A57" s="115" t="s">
        <v>103</v>
      </c>
      <c r="B57" s="115"/>
      <c r="C57" s="115"/>
      <c r="D57" s="115"/>
      <c r="E57" s="115"/>
      <c r="F57" s="115"/>
      <c r="G57" s="115"/>
      <c r="H57" s="115"/>
      <c r="I57" s="115"/>
      <c r="J57" s="115"/>
      <c r="K57" s="116"/>
      <c r="L57" s="205"/>
    </row>
    <row r="58" spans="1:12" ht="19.5" thickBot="1" x14ac:dyDescent="0.3">
      <c r="A58" s="115" t="s">
        <v>104</v>
      </c>
      <c r="B58" s="115"/>
      <c r="C58" s="115"/>
      <c r="D58" s="115"/>
      <c r="E58" s="115"/>
      <c r="F58" s="115"/>
      <c r="G58" s="115"/>
      <c r="H58" s="115"/>
      <c r="I58" s="115"/>
      <c r="J58" s="115"/>
      <c r="K58" s="116"/>
      <c r="L58" s="205"/>
    </row>
    <row r="59" spans="1:12" ht="19.5" thickBot="1" x14ac:dyDescent="0.3">
      <c r="A59" s="115" t="s">
        <v>105</v>
      </c>
      <c r="B59" s="115"/>
      <c r="C59" s="115"/>
      <c r="D59" s="115"/>
      <c r="E59" s="115"/>
      <c r="F59" s="115"/>
      <c r="G59" s="115"/>
      <c r="H59" s="115"/>
      <c r="I59" s="115"/>
      <c r="J59" s="115"/>
      <c r="K59" s="116"/>
      <c r="L59" s="205"/>
    </row>
    <row r="60" spans="1:12" ht="19.5" thickBot="1" x14ac:dyDescent="0.3">
      <c r="A60" s="115" t="s">
        <v>106</v>
      </c>
      <c r="B60" s="115"/>
      <c r="C60" s="115"/>
      <c r="D60" s="115"/>
      <c r="E60" s="115"/>
      <c r="F60" s="115"/>
      <c r="G60" s="115"/>
      <c r="H60" s="115"/>
      <c r="I60" s="115"/>
      <c r="J60" s="115"/>
      <c r="K60" s="116"/>
      <c r="L60" s="205"/>
    </row>
    <row r="61" spans="1:12" ht="19.5" thickBot="1" x14ac:dyDescent="0.3">
      <c r="A61" s="115" t="s">
        <v>107</v>
      </c>
      <c r="B61" s="115"/>
      <c r="C61" s="115"/>
      <c r="D61" s="115"/>
      <c r="E61" s="115"/>
      <c r="F61" s="115"/>
      <c r="G61" s="115"/>
      <c r="H61" s="115"/>
      <c r="I61" s="115"/>
      <c r="J61" s="115"/>
      <c r="K61" s="116"/>
      <c r="L61" s="205"/>
    </row>
    <row r="62" spans="1:12" ht="19.5" thickBot="1" x14ac:dyDescent="0.3">
      <c r="A62" s="115" t="s">
        <v>108</v>
      </c>
      <c r="B62" s="115"/>
      <c r="C62" s="115"/>
      <c r="D62" s="115"/>
      <c r="E62" s="115"/>
      <c r="F62" s="115"/>
      <c r="G62" s="115"/>
      <c r="H62" s="115"/>
      <c r="I62" s="115"/>
      <c r="J62" s="115"/>
      <c r="K62" s="116"/>
      <c r="L62" s="205"/>
    </row>
    <row r="63" spans="1:12" ht="19.5" thickBot="1" x14ac:dyDescent="0.3">
      <c r="A63" s="115" t="s">
        <v>109</v>
      </c>
      <c r="B63" s="115"/>
      <c r="C63" s="115"/>
      <c r="D63" s="115"/>
      <c r="E63" s="115"/>
      <c r="F63" s="115"/>
      <c r="G63" s="115"/>
      <c r="H63" s="115"/>
      <c r="I63" s="115"/>
      <c r="J63" s="115"/>
      <c r="K63" s="116"/>
      <c r="L63" s="205"/>
    </row>
    <row r="64" spans="1:12" ht="19.5" thickBot="1" x14ac:dyDescent="0.3">
      <c r="A64" s="115" t="s">
        <v>110</v>
      </c>
      <c r="B64" s="115"/>
      <c r="C64" s="115"/>
      <c r="D64" s="115"/>
      <c r="E64" s="115"/>
      <c r="F64" s="115"/>
      <c r="G64" s="115"/>
      <c r="H64" s="115"/>
      <c r="I64" s="115"/>
      <c r="J64" s="115"/>
      <c r="K64" s="116"/>
      <c r="L64" s="205"/>
    </row>
    <row r="65" spans="1:12" ht="19.5" thickBot="1" x14ac:dyDescent="0.3">
      <c r="A65" s="115" t="s">
        <v>111</v>
      </c>
      <c r="B65" s="115"/>
      <c r="C65" s="115"/>
      <c r="D65" s="115"/>
      <c r="E65" s="115"/>
      <c r="F65" s="115"/>
      <c r="G65" s="115"/>
      <c r="H65" s="115"/>
      <c r="I65" s="115"/>
      <c r="J65" s="115"/>
      <c r="K65" s="116"/>
      <c r="L65" s="205"/>
    </row>
    <row r="66" spans="1:12" ht="19.5" thickBot="1" x14ac:dyDescent="0.3">
      <c r="A66" s="115" t="s">
        <v>112</v>
      </c>
      <c r="B66" s="115"/>
      <c r="C66" s="115"/>
      <c r="D66" s="115"/>
      <c r="E66" s="115"/>
      <c r="F66" s="115"/>
      <c r="G66" s="115"/>
      <c r="H66" s="115"/>
      <c r="I66" s="115"/>
      <c r="J66" s="115"/>
      <c r="K66" s="116"/>
      <c r="L66" s="205"/>
    </row>
    <row r="67" spans="1:12" ht="19.5" thickBot="1" x14ac:dyDescent="0.3">
      <c r="A67" s="115" t="s">
        <v>113</v>
      </c>
      <c r="B67" s="115"/>
      <c r="C67" s="115"/>
      <c r="D67" s="115"/>
      <c r="E67" s="115"/>
      <c r="F67" s="115"/>
      <c r="G67" s="115"/>
      <c r="H67" s="115"/>
      <c r="I67" s="115"/>
      <c r="J67" s="115"/>
      <c r="K67" s="116"/>
      <c r="L67" s="205"/>
    </row>
    <row r="68" spans="1:12" ht="19.5" thickBot="1" x14ac:dyDescent="0.3">
      <c r="A68" s="115" t="s">
        <v>114</v>
      </c>
      <c r="B68" s="115"/>
      <c r="C68" s="115"/>
      <c r="D68" s="115"/>
      <c r="E68" s="115"/>
      <c r="F68" s="115"/>
      <c r="G68" s="115"/>
      <c r="H68" s="115"/>
      <c r="I68" s="115"/>
      <c r="J68" s="115"/>
      <c r="K68" s="116"/>
      <c r="L68" s="205"/>
    </row>
    <row r="69" spans="1:12" ht="19.5" thickBot="1" x14ac:dyDescent="0.3">
      <c r="A69" s="115" t="s">
        <v>115</v>
      </c>
      <c r="B69" s="115"/>
      <c r="C69" s="115"/>
      <c r="D69" s="115"/>
      <c r="E69" s="115"/>
      <c r="F69" s="115"/>
      <c r="G69" s="115"/>
      <c r="H69" s="115"/>
      <c r="I69" s="115"/>
      <c r="J69" s="115"/>
      <c r="K69" s="116"/>
      <c r="L69" s="205"/>
    </row>
    <row r="70" spans="1:12" ht="19.5" thickBot="1" x14ac:dyDescent="0.3">
      <c r="A70" s="115" t="s">
        <v>116</v>
      </c>
      <c r="B70" s="115"/>
      <c r="C70" s="115"/>
      <c r="D70" s="115"/>
      <c r="E70" s="115"/>
      <c r="F70" s="115"/>
      <c r="G70" s="115"/>
      <c r="H70" s="115"/>
      <c r="I70" s="115"/>
      <c r="J70" s="115"/>
      <c r="K70" s="116"/>
      <c r="L70" s="205"/>
    </row>
    <row r="71" spans="1:12" ht="19.5" thickBot="1" x14ac:dyDescent="0.3">
      <c r="A71" s="115" t="s">
        <v>117</v>
      </c>
      <c r="B71" s="115"/>
      <c r="C71" s="115"/>
      <c r="D71" s="115"/>
      <c r="E71" s="115"/>
      <c r="F71" s="115"/>
      <c r="G71" s="115"/>
      <c r="H71" s="115"/>
      <c r="I71" s="115"/>
      <c r="J71" s="115"/>
      <c r="K71" s="116"/>
      <c r="L71" s="205"/>
    </row>
    <row r="72" spans="1:12" ht="19.5" thickBot="1" x14ac:dyDescent="0.3">
      <c r="A72" s="115" t="s">
        <v>118</v>
      </c>
      <c r="B72" s="115"/>
      <c r="C72" s="115"/>
      <c r="D72" s="115"/>
      <c r="E72" s="115"/>
      <c r="F72" s="115"/>
      <c r="G72" s="115"/>
      <c r="H72" s="115"/>
      <c r="I72" s="115"/>
      <c r="J72" s="115"/>
      <c r="K72" s="116"/>
      <c r="L72" s="205"/>
    </row>
    <row r="73" spans="1:12" ht="19.5" thickBot="1" x14ac:dyDescent="0.3">
      <c r="A73" s="115" t="s">
        <v>119</v>
      </c>
      <c r="B73" s="115"/>
      <c r="C73" s="115"/>
      <c r="D73" s="115"/>
      <c r="E73" s="115"/>
      <c r="F73" s="115"/>
      <c r="G73" s="115"/>
      <c r="H73" s="115"/>
      <c r="I73" s="115"/>
      <c r="J73" s="115"/>
      <c r="K73" s="116"/>
      <c r="L73" s="205"/>
    </row>
    <row r="74" spans="1:12" ht="19.5" thickBot="1" x14ac:dyDescent="0.3">
      <c r="A74" s="115" t="s">
        <v>120</v>
      </c>
      <c r="B74" s="115"/>
      <c r="C74" s="115"/>
      <c r="D74" s="115"/>
      <c r="E74" s="115"/>
      <c r="F74" s="115"/>
      <c r="G74" s="115"/>
      <c r="H74" s="115"/>
      <c r="I74" s="115"/>
      <c r="J74" s="115"/>
      <c r="K74" s="116"/>
      <c r="L74" s="205"/>
    </row>
    <row r="75" spans="1:12" ht="19.5" thickBot="1" x14ac:dyDescent="0.3">
      <c r="A75" s="115" t="s">
        <v>121</v>
      </c>
      <c r="B75" s="115"/>
      <c r="C75" s="115"/>
      <c r="D75" s="115"/>
      <c r="E75" s="115"/>
      <c r="F75" s="115"/>
      <c r="G75" s="115"/>
      <c r="H75" s="115"/>
      <c r="I75" s="115"/>
      <c r="J75" s="115"/>
      <c r="K75" s="116"/>
      <c r="L75" s="205"/>
    </row>
    <row r="76" spans="1:12" ht="19.5" thickBot="1" x14ac:dyDescent="0.3">
      <c r="A76" s="115" t="s">
        <v>122</v>
      </c>
      <c r="B76" s="115"/>
      <c r="C76" s="115"/>
      <c r="D76" s="115"/>
      <c r="E76" s="115"/>
      <c r="F76" s="115"/>
      <c r="G76" s="115"/>
      <c r="H76" s="115"/>
      <c r="I76" s="115"/>
      <c r="J76" s="115"/>
      <c r="K76" s="116"/>
      <c r="L76" s="205"/>
    </row>
    <row r="77" spans="1:12" ht="19.5" thickBot="1" x14ac:dyDescent="0.3">
      <c r="A77" s="115" t="s">
        <v>123</v>
      </c>
      <c r="B77" s="115"/>
      <c r="C77" s="115"/>
      <c r="D77" s="115"/>
      <c r="E77" s="115"/>
      <c r="F77" s="115"/>
      <c r="G77" s="115"/>
      <c r="H77" s="115"/>
      <c r="I77" s="115"/>
      <c r="J77" s="115"/>
      <c r="K77" s="116"/>
      <c r="L77" s="205"/>
    </row>
    <row r="78" spans="1:12" ht="19.5" thickBot="1" x14ac:dyDescent="0.3">
      <c r="A78" s="115" t="s">
        <v>124</v>
      </c>
      <c r="B78" s="115"/>
      <c r="C78" s="115"/>
      <c r="D78" s="115"/>
      <c r="E78" s="115"/>
      <c r="F78" s="115"/>
      <c r="G78" s="115"/>
      <c r="H78" s="115"/>
      <c r="I78" s="115"/>
      <c r="J78" s="115"/>
      <c r="K78" s="116"/>
      <c r="L78" s="205"/>
    </row>
    <row r="79" spans="1:12" ht="19.5" thickBot="1" x14ac:dyDescent="0.3">
      <c r="A79" s="115" t="s">
        <v>125</v>
      </c>
      <c r="B79" s="115"/>
      <c r="C79" s="115"/>
      <c r="D79" s="115"/>
      <c r="E79" s="115"/>
      <c r="F79" s="115"/>
      <c r="G79" s="115"/>
      <c r="H79" s="115"/>
      <c r="I79" s="115"/>
      <c r="J79" s="115"/>
      <c r="K79" s="116"/>
      <c r="L79" s="205"/>
    </row>
    <row r="80" spans="1:12" ht="19.5" thickBot="1" x14ac:dyDescent="0.3">
      <c r="A80" s="115" t="s">
        <v>126</v>
      </c>
      <c r="B80" s="115"/>
      <c r="C80" s="115"/>
      <c r="D80" s="115"/>
      <c r="E80" s="115"/>
      <c r="F80" s="115"/>
      <c r="G80" s="115"/>
      <c r="H80" s="115"/>
      <c r="I80" s="115"/>
      <c r="J80" s="115"/>
      <c r="K80" s="116"/>
      <c r="L80" s="205"/>
    </row>
    <row r="81" spans="1:12" ht="19.5" thickBot="1" x14ac:dyDescent="0.3">
      <c r="A81" s="115" t="s">
        <v>127</v>
      </c>
      <c r="B81" s="115"/>
      <c r="C81" s="115"/>
      <c r="D81" s="115"/>
      <c r="E81" s="115"/>
      <c r="F81" s="115"/>
      <c r="G81" s="115"/>
      <c r="H81" s="115"/>
      <c r="I81" s="115"/>
      <c r="J81" s="115"/>
      <c r="K81" s="116"/>
      <c r="L81" s="205"/>
    </row>
    <row r="82" spans="1:12" ht="19.5" thickBot="1" x14ac:dyDescent="0.3">
      <c r="A82" s="115" t="s">
        <v>128</v>
      </c>
      <c r="B82" s="115"/>
      <c r="C82" s="115"/>
      <c r="D82" s="115"/>
      <c r="E82" s="115"/>
      <c r="F82" s="115"/>
      <c r="G82" s="115"/>
      <c r="H82" s="115"/>
      <c r="I82" s="115"/>
      <c r="J82" s="115"/>
      <c r="K82" s="116"/>
      <c r="L82" s="205"/>
    </row>
    <row r="83" spans="1:12" ht="19.5" thickBot="1" x14ac:dyDescent="0.3">
      <c r="A83" s="115" t="s">
        <v>129</v>
      </c>
      <c r="B83" s="115"/>
      <c r="C83" s="115"/>
      <c r="D83" s="115"/>
      <c r="E83" s="115"/>
      <c r="F83" s="115"/>
      <c r="G83" s="115"/>
      <c r="H83" s="115"/>
      <c r="I83" s="115"/>
      <c r="J83" s="115"/>
      <c r="K83" s="116"/>
      <c r="L83" s="205"/>
    </row>
    <row r="84" spans="1:12" ht="19.5" thickBot="1" x14ac:dyDescent="0.3">
      <c r="A84" s="115" t="s">
        <v>130</v>
      </c>
      <c r="B84" s="115"/>
      <c r="C84" s="115"/>
      <c r="D84" s="115"/>
      <c r="E84" s="115"/>
      <c r="F84" s="115"/>
      <c r="G84" s="115"/>
      <c r="H84" s="115"/>
      <c r="I84" s="115"/>
      <c r="J84" s="115"/>
      <c r="K84" s="116"/>
      <c r="L84" s="205"/>
    </row>
    <row r="85" spans="1:12" ht="19.5" thickBot="1" x14ac:dyDescent="0.3">
      <c r="A85" s="115" t="s">
        <v>131</v>
      </c>
      <c r="B85" s="115"/>
      <c r="C85" s="115"/>
      <c r="D85" s="115"/>
      <c r="E85" s="115"/>
      <c r="F85" s="115"/>
      <c r="G85" s="115"/>
      <c r="H85" s="115"/>
      <c r="I85" s="115"/>
      <c r="J85" s="115"/>
      <c r="K85" s="116"/>
      <c r="L85" s="205"/>
    </row>
    <row r="86" spans="1:12" ht="19.5" thickBot="1" x14ac:dyDescent="0.3">
      <c r="A86" s="115" t="s">
        <v>132</v>
      </c>
      <c r="B86" s="115"/>
      <c r="C86" s="115"/>
      <c r="D86" s="115"/>
      <c r="E86" s="115"/>
      <c r="F86" s="115"/>
      <c r="G86" s="115"/>
      <c r="H86" s="115"/>
      <c r="I86" s="115"/>
      <c r="J86" s="115"/>
      <c r="K86" s="116"/>
      <c r="L86" s="205"/>
    </row>
    <row r="87" spans="1:12" ht="19.5" thickBot="1" x14ac:dyDescent="0.3">
      <c r="A87" s="115" t="s">
        <v>133</v>
      </c>
      <c r="B87" s="115"/>
      <c r="C87" s="115"/>
      <c r="D87" s="115"/>
      <c r="E87" s="115"/>
      <c r="F87" s="115"/>
      <c r="G87" s="115"/>
      <c r="H87" s="115"/>
      <c r="I87" s="115"/>
      <c r="J87" s="115"/>
      <c r="K87" s="116"/>
      <c r="L87" s="205"/>
    </row>
    <row r="88" spans="1:12" ht="19.5" thickBot="1" x14ac:dyDescent="0.3">
      <c r="A88" s="115" t="s">
        <v>134</v>
      </c>
      <c r="B88" s="115"/>
      <c r="C88" s="115"/>
      <c r="D88" s="115"/>
      <c r="E88" s="115"/>
      <c r="F88" s="115"/>
      <c r="G88" s="115"/>
      <c r="H88" s="115"/>
      <c r="I88" s="115"/>
      <c r="J88" s="115"/>
      <c r="K88" s="116"/>
      <c r="L88" s="205"/>
    </row>
    <row r="89" spans="1:12" ht="19.5" thickBot="1" x14ac:dyDescent="0.3">
      <c r="A89" s="115" t="s">
        <v>135</v>
      </c>
      <c r="B89" s="115"/>
      <c r="C89" s="115"/>
      <c r="D89" s="115"/>
      <c r="E89" s="115"/>
      <c r="F89" s="115"/>
      <c r="G89" s="115"/>
      <c r="H89" s="115"/>
      <c r="I89" s="115"/>
      <c r="J89" s="115"/>
      <c r="K89" s="116"/>
      <c r="L89" s="205"/>
    </row>
    <row r="90" spans="1:12" ht="19.5" thickBot="1" x14ac:dyDescent="0.3">
      <c r="A90" s="115" t="s">
        <v>136</v>
      </c>
      <c r="B90" s="115"/>
      <c r="C90" s="115"/>
      <c r="D90" s="115"/>
      <c r="E90" s="115"/>
      <c r="F90" s="115"/>
      <c r="G90" s="115"/>
      <c r="H90" s="115"/>
      <c r="I90" s="115"/>
      <c r="J90" s="115"/>
      <c r="K90" s="116"/>
      <c r="L90" s="205"/>
    </row>
    <row r="91" spans="1:12" ht="19.5" thickBot="1" x14ac:dyDescent="0.3">
      <c r="A91" s="115" t="s">
        <v>137</v>
      </c>
      <c r="B91" s="115"/>
      <c r="C91" s="115"/>
      <c r="D91" s="115"/>
      <c r="E91" s="115"/>
      <c r="F91" s="115"/>
      <c r="G91" s="115"/>
      <c r="H91" s="115"/>
      <c r="I91" s="115"/>
      <c r="J91" s="115"/>
      <c r="K91" s="116"/>
      <c r="L91" s="205"/>
    </row>
    <row r="92" spans="1:12" ht="19.5" thickBot="1" x14ac:dyDescent="0.3">
      <c r="A92" s="115" t="s">
        <v>138</v>
      </c>
      <c r="B92" s="115"/>
      <c r="C92" s="115"/>
      <c r="D92" s="115"/>
      <c r="E92" s="115"/>
      <c r="F92" s="115"/>
      <c r="G92" s="115"/>
      <c r="H92" s="115"/>
      <c r="I92" s="115"/>
      <c r="J92" s="115"/>
      <c r="K92" s="116"/>
      <c r="L92" s="205"/>
    </row>
    <row r="93" spans="1:12" ht="19.5" thickBot="1" x14ac:dyDescent="0.3">
      <c r="A93" s="115" t="s">
        <v>139</v>
      </c>
      <c r="B93" s="115"/>
      <c r="C93" s="115"/>
      <c r="D93" s="115"/>
      <c r="E93" s="115"/>
      <c r="F93" s="115"/>
      <c r="G93" s="115"/>
      <c r="H93" s="115"/>
      <c r="I93" s="115"/>
      <c r="J93" s="115"/>
      <c r="K93" s="116"/>
      <c r="L93" s="205"/>
    </row>
    <row r="94" spans="1:12" ht="19.5" thickBot="1" x14ac:dyDescent="0.3">
      <c r="A94" s="115" t="s">
        <v>140</v>
      </c>
      <c r="B94" s="115"/>
      <c r="C94" s="115"/>
      <c r="D94" s="115"/>
      <c r="E94" s="115"/>
      <c r="F94" s="115"/>
      <c r="G94" s="115"/>
      <c r="H94" s="115"/>
      <c r="I94" s="115"/>
      <c r="J94" s="115"/>
      <c r="K94" s="116"/>
      <c r="L94" s="205"/>
    </row>
    <row r="95" spans="1:12" ht="19.5" thickBot="1" x14ac:dyDescent="0.3">
      <c r="A95" s="115" t="s">
        <v>141</v>
      </c>
      <c r="B95" s="115"/>
      <c r="C95" s="115"/>
      <c r="D95" s="115"/>
      <c r="E95" s="115"/>
      <c r="F95" s="115"/>
      <c r="G95" s="115"/>
      <c r="H95" s="115"/>
      <c r="I95" s="115"/>
      <c r="J95" s="115"/>
      <c r="K95" s="116"/>
      <c r="L95" s="205"/>
    </row>
    <row r="96" spans="1:12" ht="19.5" thickBot="1" x14ac:dyDescent="0.3">
      <c r="A96" s="115" t="s">
        <v>142</v>
      </c>
      <c r="B96" s="115"/>
      <c r="C96" s="115"/>
      <c r="D96" s="115"/>
      <c r="E96" s="115"/>
      <c r="F96" s="115"/>
      <c r="G96" s="115"/>
      <c r="H96" s="115"/>
      <c r="I96" s="115"/>
      <c r="J96" s="115"/>
      <c r="K96" s="116"/>
      <c r="L96" s="205"/>
    </row>
    <row r="97" spans="1:12" ht="19.5" thickBot="1" x14ac:dyDescent="0.3">
      <c r="A97" s="115" t="s">
        <v>143</v>
      </c>
      <c r="B97" s="115"/>
      <c r="C97" s="115"/>
      <c r="D97" s="115"/>
      <c r="E97" s="115"/>
      <c r="F97" s="115"/>
      <c r="G97" s="115"/>
      <c r="H97" s="115"/>
      <c r="I97" s="115"/>
      <c r="J97" s="115"/>
      <c r="K97" s="116"/>
      <c r="L97" s="205"/>
    </row>
    <row r="98" spans="1:12" ht="19.5" thickBot="1" x14ac:dyDescent="0.3">
      <c r="A98" s="115" t="s">
        <v>144</v>
      </c>
      <c r="B98" s="115"/>
      <c r="C98" s="115"/>
      <c r="D98" s="115"/>
      <c r="E98" s="115"/>
      <c r="F98" s="115"/>
      <c r="G98" s="115"/>
      <c r="H98" s="115"/>
      <c r="I98" s="115"/>
      <c r="J98" s="115"/>
      <c r="K98" s="116"/>
      <c r="L98" s="205"/>
    </row>
    <row r="99" spans="1:12" ht="19.5" thickBot="1" x14ac:dyDescent="0.3">
      <c r="A99" s="115" t="s">
        <v>145</v>
      </c>
      <c r="B99" s="115"/>
      <c r="C99" s="115"/>
      <c r="D99" s="115"/>
      <c r="E99" s="115"/>
      <c r="F99" s="115"/>
      <c r="G99" s="115"/>
      <c r="H99" s="115"/>
      <c r="I99" s="115"/>
      <c r="J99" s="115"/>
      <c r="K99" s="116"/>
      <c r="L99" s="205"/>
    </row>
    <row r="100" spans="1:12" ht="19.5" thickBot="1" x14ac:dyDescent="0.3">
      <c r="A100" s="115" t="s">
        <v>146</v>
      </c>
      <c r="B100" s="115"/>
      <c r="C100" s="115"/>
      <c r="D100" s="115"/>
      <c r="E100" s="115"/>
      <c r="F100" s="115"/>
      <c r="G100" s="115"/>
      <c r="H100" s="115"/>
      <c r="I100" s="115"/>
      <c r="J100" s="115"/>
      <c r="K100" s="116"/>
      <c r="L100" s="205"/>
    </row>
    <row r="101" spans="1:12" ht="19.5" thickBot="1" x14ac:dyDescent="0.3">
      <c r="A101" s="115" t="s">
        <v>147</v>
      </c>
      <c r="B101" s="115"/>
      <c r="C101" s="115"/>
      <c r="D101" s="115"/>
      <c r="E101" s="115"/>
      <c r="F101" s="115"/>
      <c r="G101" s="115"/>
      <c r="H101" s="115"/>
      <c r="I101" s="115"/>
      <c r="J101" s="115"/>
      <c r="K101" s="116"/>
      <c r="L101" s="205"/>
    </row>
    <row r="102" spans="1:12" ht="19.5" thickBot="1" x14ac:dyDescent="0.3">
      <c r="A102" s="115" t="s">
        <v>148</v>
      </c>
      <c r="B102" s="115"/>
      <c r="C102" s="115"/>
      <c r="D102" s="115"/>
      <c r="E102" s="115"/>
      <c r="F102" s="115"/>
      <c r="G102" s="115"/>
      <c r="H102" s="115"/>
      <c r="I102" s="115"/>
      <c r="J102" s="115"/>
      <c r="K102" s="116"/>
      <c r="L102" s="205"/>
    </row>
    <row r="103" spans="1:12" ht="19.5" thickBot="1" x14ac:dyDescent="0.3">
      <c r="A103" s="115" t="s">
        <v>149</v>
      </c>
      <c r="B103" s="115"/>
      <c r="C103" s="115"/>
      <c r="D103" s="115"/>
      <c r="E103" s="115"/>
      <c r="F103" s="115"/>
      <c r="G103" s="115"/>
      <c r="H103" s="115"/>
      <c r="I103" s="115"/>
      <c r="J103" s="115"/>
      <c r="K103" s="116"/>
      <c r="L103" s="205"/>
    </row>
    <row r="104" spans="1:12" ht="19.5" thickBot="1" x14ac:dyDescent="0.3">
      <c r="A104" s="115" t="s">
        <v>150</v>
      </c>
      <c r="B104" s="115"/>
      <c r="C104" s="115"/>
      <c r="D104" s="115"/>
      <c r="E104" s="115"/>
      <c r="F104" s="115"/>
      <c r="G104" s="115"/>
      <c r="H104" s="115"/>
      <c r="I104" s="115"/>
      <c r="J104" s="115"/>
      <c r="K104" s="116"/>
      <c r="L104" s="205"/>
    </row>
    <row r="105" spans="1:12" ht="19.5" thickBot="1" x14ac:dyDescent="0.3">
      <c r="A105" s="115" t="s">
        <v>151</v>
      </c>
      <c r="B105" s="115"/>
      <c r="C105" s="115"/>
      <c r="D105" s="115"/>
      <c r="E105" s="115"/>
      <c r="F105" s="115"/>
      <c r="G105" s="115"/>
      <c r="H105" s="115"/>
      <c r="I105" s="115"/>
      <c r="J105" s="115"/>
      <c r="K105" s="116"/>
      <c r="L105" s="205"/>
    </row>
    <row r="106" spans="1:12" ht="19.5" thickBot="1" x14ac:dyDescent="0.3">
      <c r="A106" s="115" t="s">
        <v>152</v>
      </c>
      <c r="B106" s="115"/>
      <c r="C106" s="115"/>
      <c r="D106" s="115"/>
      <c r="E106" s="115"/>
      <c r="F106" s="115"/>
      <c r="G106" s="115"/>
      <c r="H106" s="115"/>
      <c r="I106" s="115"/>
      <c r="J106" s="115"/>
      <c r="K106" s="116"/>
      <c r="L106" s="205"/>
    </row>
    <row r="107" spans="1:12" ht="19.5" thickBot="1" x14ac:dyDescent="0.3">
      <c r="A107" s="115" t="s">
        <v>153</v>
      </c>
      <c r="B107" s="115"/>
      <c r="C107" s="115"/>
      <c r="D107" s="115"/>
      <c r="E107" s="115"/>
      <c r="F107" s="115"/>
      <c r="G107" s="115"/>
      <c r="H107" s="115"/>
      <c r="I107" s="115"/>
      <c r="J107" s="115"/>
      <c r="K107" s="116"/>
      <c r="L107" s="205"/>
    </row>
    <row r="108" spans="1:12" ht="19.5" thickBot="1" x14ac:dyDescent="0.3">
      <c r="A108" s="115" t="s">
        <v>154</v>
      </c>
      <c r="B108" s="115"/>
      <c r="C108" s="115"/>
      <c r="D108" s="115"/>
      <c r="E108" s="115"/>
      <c r="F108" s="115"/>
      <c r="G108" s="115"/>
      <c r="H108" s="115"/>
      <c r="I108" s="115"/>
      <c r="J108" s="115"/>
      <c r="K108" s="116"/>
      <c r="L108" s="205"/>
    </row>
    <row r="112" spans="1:12" ht="18.75" x14ac:dyDescent="0.3">
      <c r="A112" s="171" t="s">
        <v>387</v>
      </c>
      <c r="B112" s="171"/>
      <c r="C112" s="171"/>
      <c r="D112" s="171"/>
      <c r="E112" s="171"/>
      <c r="F112" s="171"/>
      <c r="G112" s="171"/>
      <c r="H112" s="171"/>
      <c r="I112" s="171"/>
      <c r="J112" s="171"/>
      <c r="K112" s="171"/>
      <c r="L112" s="171"/>
    </row>
  </sheetData>
  <sheetProtection algorithmName="SHA-512" hashValue="ieOMiXSeA5U/dWliLSgy0Jp/bPwvFv1htk+Kd4lYyBPEWVHCd3HQx7mRQZ+2OVi4GMxA3po4MeUDrObeqW4yVQ==" saltValue="plpRGnAX9e0lWQzpsB4+4w==" spinCount="100000" sheet="1" objects="1" scenarios="1" selectLockedCells="1"/>
  <mergeCells count="86">
    <mergeCell ref="A112:L112"/>
    <mergeCell ref="A44:K44"/>
    <mergeCell ref="A24:K24"/>
    <mergeCell ref="A25:K25"/>
    <mergeCell ref="A26:K26"/>
    <mergeCell ref="A27:K27"/>
    <mergeCell ref="A36:K36"/>
    <mergeCell ref="A37:K37"/>
    <mergeCell ref="A38:K38"/>
    <mergeCell ref="A39:K39"/>
    <mergeCell ref="A32:K32"/>
    <mergeCell ref="A33:K33"/>
    <mergeCell ref="A34:K34"/>
    <mergeCell ref="A31:K31"/>
    <mergeCell ref="A51:K51"/>
    <mergeCell ref="A28:K28"/>
    <mergeCell ref="A29:K29"/>
    <mergeCell ref="A30:K30"/>
    <mergeCell ref="A59:K59"/>
    <mergeCell ref="A35:K35"/>
    <mergeCell ref="A40:K40"/>
    <mergeCell ref="A41:K41"/>
    <mergeCell ref="A42:K42"/>
    <mergeCell ref="A43:K43"/>
    <mergeCell ref="A45:K45"/>
    <mergeCell ref="A46:K46"/>
    <mergeCell ref="A47:K47"/>
    <mergeCell ref="A48:K48"/>
    <mergeCell ref="A49:K49"/>
    <mergeCell ref="A50:K50"/>
    <mergeCell ref="A79:K79"/>
    <mergeCell ref="A63:K63"/>
    <mergeCell ref="A64:K64"/>
    <mergeCell ref="A65:K65"/>
    <mergeCell ref="A66:K66"/>
    <mergeCell ref="A72:K72"/>
    <mergeCell ref="A73:K73"/>
    <mergeCell ref="A74:K74"/>
    <mergeCell ref="A75:K75"/>
    <mergeCell ref="A68:K68"/>
    <mergeCell ref="A69:K69"/>
    <mergeCell ref="A70:K70"/>
    <mergeCell ref="A71:K71"/>
    <mergeCell ref="A56:K56"/>
    <mergeCell ref="A57:K57"/>
    <mergeCell ref="A58:K58"/>
    <mergeCell ref="A67:K67"/>
    <mergeCell ref="A52:K52"/>
    <mergeCell ref="A53:K53"/>
    <mergeCell ref="A54:K54"/>
    <mergeCell ref="A55:K55"/>
    <mergeCell ref="A60:K60"/>
    <mergeCell ref="A61:K61"/>
    <mergeCell ref="A62:K62"/>
    <mergeCell ref="A89:K89"/>
    <mergeCell ref="A90:K90"/>
    <mergeCell ref="A91:K91"/>
    <mergeCell ref="A92:K92"/>
    <mergeCell ref="A76:K76"/>
    <mergeCell ref="A86:K86"/>
    <mergeCell ref="A87:K87"/>
    <mergeCell ref="A88:K88"/>
    <mergeCell ref="A81:K81"/>
    <mergeCell ref="A80:K80"/>
    <mergeCell ref="A82:K82"/>
    <mergeCell ref="A83:K83"/>
    <mergeCell ref="A84:K84"/>
    <mergeCell ref="A85:K85"/>
    <mergeCell ref="A77:K77"/>
    <mergeCell ref="A78:K78"/>
    <mergeCell ref="A97:K97"/>
    <mergeCell ref="A98:K98"/>
    <mergeCell ref="A99:K99"/>
    <mergeCell ref="A100:K100"/>
    <mergeCell ref="A93:K93"/>
    <mergeCell ref="A94:K94"/>
    <mergeCell ref="A95:K95"/>
    <mergeCell ref="A96:K96"/>
    <mergeCell ref="A106:K106"/>
    <mergeCell ref="A107:K107"/>
    <mergeCell ref="A108:K108"/>
    <mergeCell ref="A101:K101"/>
    <mergeCell ref="A102:K102"/>
    <mergeCell ref="A103:K103"/>
    <mergeCell ref="A104:K104"/>
    <mergeCell ref="A105:K105"/>
  </mergeCells>
  <dataValidations count="1">
    <dataValidation type="list" allowBlank="1" showInputMessage="1" showErrorMessage="1" promptTitle="SELECIONE" sqref="L24:L108">
      <formula1>$G$18:$G$22</formula1>
    </dataValidation>
  </dataValidations>
  <pageMargins left="0.511811024" right="0.511811024" top="0.78740157499999996" bottom="0.78740157499999996" header="0.31496062000000002" footer="0.3149606200000000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8"/>
  <sheetViews>
    <sheetView topLeftCell="A2" workbookViewId="0">
      <selection activeCell="D3" sqref="D3"/>
    </sheetView>
  </sheetViews>
  <sheetFormatPr defaultRowHeight="15" x14ac:dyDescent="0.25"/>
  <cols>
    <col min="3" max="3" width="38.85546875" bestFit="1" customWidth="1"/>
  </cols>
  <sheetData>
    <row r="2" spans="3:4" ht="15.75" thickBot="1" x14ac:dyDescent="0.3"/>
    <row r="3" spans="3:4" ht="15.75" thickBot="1" x14ac:dyDescent="0.3">
      <c r="C3" s="44" t="s">
        <v>155</v>
      </c>
      <c r="D3" s="45">
        <f>S!L24+S!L41+S!L58+S!L75+S!L92</f>
        <v>0</v>
      </c>
    </row>
    <row r="4" spans="3:4" ht="15.75" thickBot="1" x14ac:dyDescent="0.3">
      <c r="C4" s="44" t="s">
        <v>156</v>
      </c>
      <c r="D4" s="45">
        <f>S!L25+S!L42+S!L59+S!L76+S!L93</f>
        <v>0</v>
      </c>
    </row>
    <row r="5" spans="3:4" ht="15.75" thickBot="1" x14ac:dyDescent="0.3">
      <c r="C5" s="44" t="s">
        <v>157</v>
      </c>
      <c r="D5" s="45">
        <f>S!L26+S!L43+S!L60+S!L77+S!L94</f>
        <v>0</v>
      </c>
    </row>
    <row r="6" spans="3:4" ht="15.75" thickBot="1" x14ac:dyDescent="0.3">
      <c r="C6" s="44" t="s">
        <v>158</v>
      </c>
      <c r="D6" s="45">
        <f>S!L27+S!L44+S!L61+S!L78+S!L95</f>
        <v>0</v>
      </c>
    </row>
    <row r="7" spans="3:4" ht="15.75" thickBot="1" x14ac:dyDescent="0.3">
      <c r="C7" s="44" t="s">
        <v>159</v>
      </c>
      <c r="D7" s="45">
        <f>S!L28+S!L45+S!L62+S!L79+S!L96</f>
        <v>0</v>
      </c>
    </row>
    <row r="8" spans="3:4" ht="15.75" thickBot="1" x14ac:dyDescent="0.3">
      <c r="C8" s="44" t="s">
        <v>160</v>
      </c>
      <c r="D8" s="45">
        <f>S!L29+S!L46+S!L63+S!L80+S!L97</f>
        <v>0</v>
      </c>
    </row>
    <row r="9" spans="3:4" ht="15.75" thickBot="1" x14ac:dyDescent="0.3">
      <c r="C9" s="44" t="s">
        <v>161</v>
      </c>
      <c r="D9" s="45">
        <f>S!L30+S!L47+S!L64+S!L81+S!L98</f>
        <v>0</v>
      </c>
    </row>
    <row r="10" spans="3:4" ht="15.75" thickBot="1" x14ac:dyDescent="0.3">
      <c r="C10" s="44" t="s">
        <v>162</v>
      </c>
      <c r="D10" s="45">
        <f>S!L31+S!L48+S!L65+S!L82+S!L99</f>
        <v>0</v>
      </c>
    </row>
    <row r="11" spans="3:4" ht="15.75" thickBot="1" x14ac:dyDescent="0.3">
      <c r="C11" s="44" t="s">
        <v>163</v>
      </c>
      <c r="D11" s="45">
        <f>S!L32+S!L49+S!L66+S!L83+S!L100</f>
        <v>0</v>
      </c>
    </row>
    <row r="12" spans="3:4" ht="15.75" thickBot="1" x14ac:dyDescent="0.3">
      <c r="C12" s="44" t="s">
        <v>164</v>
      </c>
      <c r="D12" s="45">
        <f>S!L33+S!L50+S!L67+S!L84+S!L101</f>
        <v>0</v>
      </c>
    </row>
    <row r="13" spans="3:4" ht="15.75" thickBot="1" x14ac:dyDescent="0.3">
      <c r="C13" s="44" t="s">
        <v>165</v>
      </c>
      <c r="D13" s="45">
        <f>S!L34+S!L51+S!L68+S!L85+S!L102</f>
        <v>0</v>
      </c>
    </row>
    <row r="14" spans="3:4" ht="15.75" thickBot="1" x14ac:dyDescent="0.3">
      <c r="C14" s="44" t="s">
        <v>166</v>
      </c>
      <c r="D14" s="45">
        <f>S!L35+S!L52+S!L69+S!L86+S!L103</f>
        <v>0</v>
      </c>
    </row>
    <row r="15" spans="3:4" ht="15.75" thickBot="1" x14ac:dyDescent="0.3">
      <c r="C15" s="44" t="s">
        <v>167</v>
      </c>
      <c r="D15" s="45">
        <f>S!L36+S!L53+S!L70+S!L87+S!L104</f>
        <v>0</v>
      </c>
    </row>
    <row r="16" spans="3:4" ht="15.75" thickBot="1" x14ac:dyDescent="0.3">
      <c r="C16" s="44" t="s">
        <v>168</v>
      </c>
      <c r="D16" s="45">
        <f>S!L37+S!L54+S!L71+S!L88+S!L105</f>
        <v>0</v>
      </c>
    </row>
    <row r="17" spans="3:4" ht="15.75" thickBot="1" x14ac:dyDescent="0.3">
      <c r="C17" s="44" t="s">
        <v>169</v>
      </c>
      <c r="D17" s="45">
        <f>S!L38+S!L55+S!L72+S!L89+S!L106</f>
        <v>0</v>
      </c>
    </row>
    <row r="18" spans="3:4" ht="15.75" thickBot="1" x14ac:dyDescent="0.3">
      <c r="C18" s="44" t="s">
        <v>170</v>
      </c>
      <c r="D18" s="45">
        <f>S!L39+S!L56+S!L73+S!L90+S!L107</f>
        <v>0</v>
      </c>
    </row>
  </sheetData>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
  <sheetViews>
    <sheetView topLeftCell="A28" zoomScale="85" zoomScaleNormal="85" workbookViewId="0">
      <selection activeCell="I42" sqref="I42"/>
    </sheetView>
  </sheetViews>
  <sheetFormatPr defaultRowHeight="15" x14ac:dyDescent="0.25"/>
  <cols>
    <col min="1" max="4" width="9.140625" style="42"/>
    <col min="5" max="5" width="2.7109375" style="42" customWidth="1"/>
    <col min="6" max="9" width="9.140625" style="42"/>
    <col min="10" max="10" width="2.7109375" style="42" customWidth="1"/>
    <col min="11" max="14" width="9.140625" style="42"/>
    <col min="15" max="15" width="2.7109375" style="42" customWidth="1"/>
    <col min="16" max="19" width="9.140625" style="42"/>
    <col min="20" max="20" width="2.7109375" style="42" customWidth="1"/>
    <col min="21" max="23" width="9.140625" style="42"/>
    <col min="24" max="24" width="9.85546875" style="42" customWidth="1"/>
    <col min="25" max="28" width="9.140625" style="42"/>
    <col min="29" max="29" width="0" style="57" hidden="1" customWidth="1"/>
    <col min="30" max="16384" width="9.140625" style="42"/>
  </cols>
  <sheetData>
    <row r="1" spans="1:29" ht="31.5" customHeight="1" thickBot="1" x14ac:dyDescent="0.3">
      <c r="A1" s="10"/>
      <c r="B1" s="10"/>
      <c r="C1" s="10"/>
      <c r="D1" s="10"/>
      <c r="E1" s="15" t="s">
        <v>372</v>
      </c>
      <c r="F1" s="16"/>
      <c r="G1" s="16"/>
      <c r="H1" s="16"/>
      <c r="I1" s="17"/>
      <c r="J1" s="17"/>
      <c r="K1" s="17"/>
      <c r="L1" s="17"/>
      <c r="M1" s="17"/>
      <c r="N1" s="17"/>
      <c r="O1" s="18"/>
      <c r="P1" s="17"/>
      <c r="Q1" s="18"/>
      <c r="R1" s="17"/>
      <c r="S1" s="17"/>
      <c r="T1" s="17"/>
      <c r="U1" s="17"/>
      <c r="V1" s="17"/>
      <c r="W1" s="17"/>
      <c r="X1" s="17"/>
    </row>
    <row r="2" spans="1:29" ht="21" customHeight="1" thickBot="1" x14ac:dyDescent="0.3">
      <c r="A2" s="10"/>
      <c r="B2" s="10"/>
      <c r="C2" s="10"/>
      <c r="D2" s="10"/>
      <c r="E2" s="13" t="s">
        <v>40</v>
      </c>
      <c r="F2" s="14"/>
      <c r="G2" s="14"/>
      <c r="H2" s="14"/>
      <c r="I2" s="10"/>
      <c r="J2" s="10"/>
      <c r="K2" s="10"/>
      <c r="L2" s="10"/>
      <c r="M2" s="10"/>
      <c r="N2" s="10"/>
      <c r="O2" s="10"/>
      <c r="P2" s="10"/>
      <c r="Q2" s="10"/>
      <c r="R2" s="10"/>
      <c r="S2" s="10"/>
      <c r="T2" s="10"/>
      <c r="U2" s="10"/>
      <c r="V2" s="10"/>
      <c r="W2" s="10"/>
      <c r="X2" s="10"/>
      <c r="AC2" s="57">
        <v>1</v>
      </c>
    </row>
    <row r="3" spans="1:29" ht="15.75" x14ac:dyDescent="0.25">
      <c r="A3" s="149" t="s">
        <v>307</v>
      </c>
      <c r="B3" s="150"/>
      <c r="C3" s="150"/>
      <c r="D3" s="150"/>
      <c r="E3" s="150"/>
      <c r="F3" s="150"/>
      <c r="G3" s="150"/>
      <c r="H3" s="150"/>
      <c r="I3" s="150"/>
      <c r="J3" s="150"/>
      <c r="K3" s="150"/>
      <c r="L3" s="150"/>
      <c r="M3" s="150"/>
      <c r="N3" s="150"/>
      <c r="O3" s="150"/>
      <c r="P3" s="150"/>
      <c r="Q3" s="150"/>
      <c r="R3" s="150"/>
      <c r="S3" s="150"/>
      <c r="T3" s="150"/>
      <c r="U3" s="150"/>
      <c r="V3" s="150"/>
      <c r="W3" s="150"/>
      <c r="X3" s="151"/>
      <c r="AC3" s="57">
        <v>2</v>
      </c>
    </row>
    <row r="4" spans="1:29" ht="15.75" x14ac:dyDescent="0.25">
      <c r="A4" s="152" t="s">
        <v>379</v>
      </c>
      <c r="B4" s="153"/>
      <c r="C4" s="153"/>
      <c r="D4" s="153"/>
      <c r="E4" s="153"/>
      <c r="F4" s="153"/>
      <c r="G4" s="153"/>
      <c r="H4" s="153"/>
      <c r="I4" s="153"/>
      <c r="J4" s="153"/>
      <c r="K4" s="153"/>
      <c r="L4" s="153"/>
      <c r="M4" s="153"/>
      <c r="N4" s="153"/>
      <c r="O4" s="153"/>
      <c r="P4" s="153"/>
      <c r="Q4" s="153"/>
      <c r="R4" s="153"/>
      <c r="S4" s="153"/>
      <c r="T4" s="153"/>
      <c r="U4" s="153"/>
      <c r="V4" s="153"/>
      <c r="W4" s="153"/>
      <c r="X4" s="154"/>
      <c r="AC4" s="57">
        <v>3</v>
      </c>
    </row>
    <row r="5" spans="1:29" ht="15.75" x14ac:dyDescent="0.25">
      <c r="A5" s="152"/>
      <c r="B5" s="153"/>
      <c r="C5" s="153"/>
      <c r="D5" s="153"/>
      <c r="E5" s="153"/>
      <c r="F5" s="153"/>
      <c r="G5" s="153"/>
      <c r="H5" s="153"/>
      <c r="I5" s="153"/>
      <c r="J5" s="153"/>
      <c r="K5" s="153"/>
      <c r="L5" s="153"/>
      <c r="M5" s="153"/>
      <c r="N5" s="153"/>
      <c r="O5" s="153"/>
      <c r="P5" s="153"/>
      <c r="Q5" s="153"/>
      <c r="R5" s="153"/>
      <c r="S5" s="153"/>
      <c r="T5" s="153"/>
      <c r="U5" s="153"/>
      <c r="V5" s="153"/>
      <c r="W5" s="153"/>
      <c r="X5" s="154"/>
      <c r="AC5" s="57">
        <v>4</v>
      </c>
    </row>
    <row r="6" spans="1:29" ht="16.5" thickBot="1" x14ac:dyDescent="0.3">
      <c r="A6" s="155" t="s">
        <v>373</v>
      </c>
      <c r="B6" s="156"/>
      <c r="C6" s="156"/>
      <c r="D6" s="156"/>
      <c r="E6" s="156"/>
      <c r="F6" s="156"/>
      <c r="G6" s="156"/>
      <c r="H6" s="156"/>
      <c r="I6" s="156"/>
      <c r="J6" s="156"/>
      <c r="K6" s="156"/>
      <c r="L6" s="156"/>
      <c r="M6" s="156"/>
      <c r="N6" s="156"/>
      <c r="O6" s="156"/>
      <c r="P6" s="156"/>
      <c r="Q6" s="156"/>
      <c r="R6" s="156"/>
      <c r="S6" s="156"/>
      <c r="T6" s="156"/>
      <c r="U6" s="156"/>
      <c r="V6" s="156"/>
      <c r="W6" s="156"/>
      <c r="X6" s="157"/>
    </row>
    <row r="7" spans="1:29" ht="16.5" thickBot="1" x14ac:dyDescent="0.3">
      <c r="A7" s="158"/>
      <c r="B7" s="159"/>
      <c r="C7" s="159"/>
      <c r="D7" s="159"/>
      <c r="E7" s="159"/>
      <c r="F7" s="159"/>
      <c r="G7" s="159"/>
      <c r="H7" s="159"/>
      <c r="I7" s="159"/>
      <c r="J7" s="159"/>
      <c r="K7" s="159"/>
      <c r="L7" s="159"/>
      <c r="M7" s="159"/>
      <c r="N7" s="159"/>
      <c r="O7" s="159"/>
      <c r="P7" s="159"/>
      <c r="Q7" s="159"/>
      <c r="R7" s="159"/>
      <c r="S7" s="159"/>
      <c r="T7" s="159"/>
      <c r="U7" s="159"/>
      <c r="V7" s="159"/>
      <c r="W7" s="159"/>
      <c r="X7" s="160"/>
    </row>
    <row r="8" spans="1:29" ht="16.5" thickBot="1" x14ac:dyDescent="0.3">
      <c r="A8" s="121" t="s">
        <v>374</v>
      </c>
      <c r="B8" s="122"/>
      <c r="C8" s="122"/>
      <c r="D8" s="123"/>
      <c r="E8" s="161"/>
      <c r="F8" s="161"/>
      <c r="G8" s="161"/>
      <c r="H8" s="161"/>
      <c r="I8" s="161"/>
      <c r="J8" s="161"/>
      <c r="K8" s="161"/>
      <c r="L8" s="161"/>
      <c r="M8" s="161"/>
      <c r="N8" s="161"/>
      <c r="O8" s="161"/>
      <c r="P8" s="161"/>
      <c r="Q8" s="161"/>
      <c r="R8" s="161"/>
      <c r="S8" s="161"/>
      <c r="T8" s="161"/>
      <c r="U8" s="161"/>
      <c r="V8" s="161"/>
      <c r="W8" s="161"/>
      <c r="X8" s="162"/>
    </row>
    <row r="9" spans="1:29" ht="19.5" thickBot="1" x14ac:dyDescent="0.35">
      <c r="A9" s="124" t="s">
        <v>375</v>
      </c>
      <c r="B9" s="125"/>
      <c r="C9" s="125"/>
      <c r="D9" s="54">
        <v>4</v>
      </c>
      <c r="E9" s="161"/>
      <c r="F9" s="161"/>
      <c r="G9" s="163" t="s">
        <v>380</v>
      </c>
      <c r="H9" s="161"/>
      <c r="I9" s="161"/>
      <c r="J9" s="161"/>
      <c r="K9" s="161"/>
      <c r="L9" s="161"/>
      <c r="M9" s="161"/>
      <c r="N9" s="161"/>
      <c r="O9" s="161"/>
      <c r="P9" s="161"/>
      <c r="Q9" s="161"/>
      <c r="R9" s="161"/>
      <c r="S9" s="161"/>
      <c r="T9" s="161"/>
      <c r="U9" s="161"/>
      <c r="V9" s="161"/>
      <c r="W9" s="161"/>
      <c r="X9" s="162"/>
    </row>
    <row r="10" spans="1:29" ht="19.5" thickBot="1" x14ac:dyDescent="0.35">
      <c r="A10" s="146" t="s">
        <v>376</v>
      </c>
      <c r="B10" s="147"/>
      <c r="C10" s="148"/>
      <c r="D10" s="55">
        <v>3</v>
      </c>
      <c r="E10" s="161"/>
      <c r="F10" s="161"/>
      <c r="G10" s="163" t="s">
        <v>382</v>
      </c>
      <c r="H10" s="161"/>
      <c r="I10" s="161"/>
      <c r="J10" s="161"/>
      <c r="K10" s="161"/>
      <c r="L10" s="161"/>
      <c r="M10" s="161"/>
      <c r="N10" s="161"/>
      <c r="O10" s="161"/>
      <c r="P10" s="161"/>
      <c r="Q10" s="161"/>
      <c r="R10" s="161"/>
      <c r="S10" s="161"/>
      <c r="T10" s="161"/>
      <c r="U10" s="161"/>
      <c r="V10" s="161"/>
      <c r="W10" s="161"/>
      <c r="X10" s="162"/>
    </row>
    <row r="11" spans="1:29" ht="19.5" thickBot="1" x14ac:dyDescent="0.35">
      <c r="A11" s="117" t="s">
        <v>377</v>
      </c>
      <c r="B11" s="118"/>
      <c r="C11" s="118"/>
      <c r="D11" s="55">
        <v>2</v>
      </c>
      <c r="E11" s="161"/>
      <c r="F11" s="161"/>
      <c r="G11" s="163" t="s">
        <v>383</v>
      </c>
      <c r="H11" s="161"/>
      <c r="I11" s="161"/>
      <c r="J11" s="161"/>
      <c r="K11" s="161"/>
      <c r="L11" s="161"/>
      <c r="M11" s="161"/>
      <c r="N11" s="161"/>
      <c r="O11" s="161"/>
      <c r="P11" s="161"/>
      <c r="Q11" s="161"/>
      <c r="R11" s="161"/>
      <c r="S11" s="161"/>
      <c r="T11" s="161"/>
      <c r="U11" s="161"/>
      <c r="V11" s="161"/>
      <c r="W11" s="161"/>
      <c r="X11" s="162"/>
    </row>
    <row r="12" spans="1:29" ht="19.5" thickBot="1" x14ac:dyDescent="0.35">
      <c r="A12" s="119" t="s">
        <v>378</v>
      </c>
      <c r="B12" s="120"/>
      <c r="C12" s="120"/>
      <c r="D12" s="56">
        <v>1</v>
      </c>
      <c r="E12" s="161"/>
      <c r="F12" s="161"/>
      <c r="G12" s="163" t="s">
        <v>381</v>
      </c>
      <c r="H12" s="161"/>
      <c r="I12" s="161"/>
      <c r="J12" s="161"/>
      <c r="K12" s="161"/>
      <c r="L12" s="161"/>
      <c r="M12" s="161"/>
      <c r="N12" s="161"/>
      <c r="O12" s="161"/>
      <c r="P12" s="161"/>
      <c r="Q12" s="161"/>
      <c r="R12" s="161"/>
      <c r="S12" s="161"/>
      <c r="T12" s="161"/>
      <c r="U12" s="161"/>
      <c r="V12" s="161"/>
      <c r="W12" s="161"/>
      <c r="X12" s="162"/>
    </row>
    <row r="13" spans="1:29" ht="16.5" thickBot="1" x14ac:dyDescent="0.3">
      <c r="A13" s="164"/>
      <c r="B13" s="165"/>
      <c r="C13" s="165"/>
      <c r="D13" s="165">
        <f>SUM(D9:D12)</f>
        <v>10</v>
      </c>
      <c r="E13" s="165"/>
      <c r="F13" s="166"/>
      <c r="G13" s="166"/>
      <c r="H13" s="166"/>
      <c r="I13" s="166"/>
      <c r="J13" s="166"/>
      <c r="K13" s="166"/>
      <c r="L13" s="166"/>
      <c r="M13" s="166"/>
      <c r="N13" s="166"/>
      <c r="O13" s="166"/>
      <c r="P13" s="166"/>
      <c r="Q13" s="166"/>
      <c r="R13" s="166"/>
      <c r="S13" s="166"/>
      <c r="T13" s="166"/>
      <c r="U13" s="166"/>
      <c r="V13" s="166"/>
      <c r="W13" s="166"/>
      <c r="X13" s="167"/>
    </row>
    <row r="14" spans="1:29" ht="16.5" thickBot="1" x14ac:dyDescent="0.3">
      <c r="A14" s="168" t="s">
        <v>384</v>
      </c>
      <c r="B14" s="169"/>
      <c r="C14" s="169"/>
      <c r="D14" s="169"/>
      <c r="E14" s="169"/>
      <c r="F14" s="169"/>
      <c r="G14" s="169"/>
      <c r="H14" s="169"/>
      <c r="I14" s="169"/>
      <c r="J14" s="169"/>
      <c r="K14" s="169"/>
      <c r="L14" s="169"/>
      <c r="M14" s="169"/>
      <c r="N14" s="169"/>
      <c r="O14" s="169"/>
      <c r="P14" s="169"/>
      <c r="Q14" s="169"/>
      <c r="R14" s="169"/>
      <c r="S14" s="169"/>
      <c r="T14" s="169"/>
      <c r="U14" s="169"/>
      <c r="V14" s="169"/>
      <c r="W14" s="169"/>
      <c r="X14" s="170"/>
    </row>
    <row r="15" spans="1:29" ht="15.75" thickBot="1" x14ac:dyDescent="0.3"/>
    <row r="16" spans="1:29" ht="16.5" thickBot="1" x14ac:dyDescent="0.3">
      <c r="A16" s="121" t="s">
        <v>186</v>
      </c>
      <c r="B16" s="122"/>
      <c r="C16" s="122"/>
      <c r="D16" s="123"/>
      <c r="F16" s="121" t="s">
        <v>211</v>
      </c>
      <c r="G16" s="122"/>
      <c r="H16" s="122"/>
      <c r="I16" s="123"/>
      <c r="K16" s="121" t="s">
        <v>212</v>
      </c>
      <c r="L16" s="122"/>
      <c r="M16" s="122"/>
      <c r="N16" s="123"/>
      <c r="P16" s="121" t="s">
        <v>213</v>
      </c>
      <c r="Q16" s="122"/>
      <c r="R16" s="122"/>
      <c r="S16" s="123"/>
      <c r="U16" s="121" t="s">
        <v>214</v>
      </c>
      <c r="V16" s="122"/>
      <c r="W16" s="122"/>
      <c r="X16" s="123"/>
    </row>
    <row r="17" spans="1:24" ht="16.5" thickBot="1" x14ac:dyDescent="0.3">
      <c r="A17" s="124" t="s">
        <v>187</v>
      </c>
      <c r="B17" s="125"/>
      <c r="C17" s="125"/>
      <c r="D17" s="206"/>
      <c r="F17" s="124" t="s">
        <v>215</v>
      </c>
      <c r="G17" s="125"/>
      <c r="H17" s="125"/>
      <c r="I17" s="206"/>
      <c r="K17" s="124" t="s">
        <v>219</v>
      </c>
      <c r="L17" s="125"/>
      <c r="M17" s="125"/>
      <c r="N17" s="206"/>
      <c r="P17" s="124" t="s">
        <v>223</v>
      </c>
      <c r="Q17" s="125"/>
      <c r="R17" s="125"/>
      <c r="S17" s="206"/>
      <c r="U17" s="124" t="s">
        <v>227</v>
      </c>
      <c r="V17" s="125"/>
      <c r="W17" s="125"/>
      <c r="X17" s="206"/>
    </row>
    <row r="18" spans="1:24" ht="16.5" thickBot="1" x14ac:dyDescent="0.3">
      <c r="A18" s="117" t="s">
        <v>188</v>
      </c>
      <c r="B18" s="118"/>
      <c r="C18" s="118"/>
      <c r="D18" s="207"/>
      <c r="F18" s="117" t="s">
        <v>216</v>
      </c>
      <c r="G18" s="118"/>
      <c r="H18" s="118"/>
      <c r="I18" s="207"/>
      <c r="K18" s="117" t="s">
        <v>220</v>
      </c>
      <c r="L18" s="118"/>
      <c r="M18" s="118"/>
      <c r="N18" s="207"/>
      <c r="P18" s="117" t="s">
        <v>224</v>
      </c>
      <c r="Q18" s="118"/>
      <c r="R18" s="118"/>
      <c r="S18" s="207"/>
      <c r="U18" s="117" t="s">
        <v>228</v>
      </c>
      <c r="V18" s="118"/>
      <c r="W18" s="118"/>
      <c r="X18" s="207"/>
    </row>
    <row r="19" spans="1:24" ht="16.5" thickBot="1" x14ac:dyDescent="0.3">
      <c r="A19" s="117" t="s">
        <v>189</v>
      </c>
      <c r="B19" s="118"/>
      <c r="C19" s="118"/>
      <c r="D19" s="207"/>
      <c r="F19" s="117" t="s">
        <v>217</v>
      </c>
      <c r="G19" s="118"/>
      <c r="H19" s="118"/>
      <c r="I19" s="207"/>
      <c r="K19" s="117" t="s">
        <v>221</v>
      </c>
      <c r="L19" s="118"/>
      <c r="M19" s="118"/>
      <c r="N19" s="207"/>
      <c r="P19" s="117" t="s">
        <v>225</v>
      </c>
      <c r="Q19" s="118"/>
      <c r="R19" s="118"/>
      <c r="S19" s="207"/>
      <c r="U19" s="117" t="s">
        <v>229</v>
      </c>
      <c r="V19" s="118"/>
      <c r="W19" s="118"/>
      <c r="X19" s="207"/>
    </row>
    <row r="20" spans="1:24" ht="16.5" thickBot="1" x14ac:dyDescent="0.3">
      <c r="A20" s="119" t="s">
        <v>190</v>
      </c>
      <c r="B20" s="120"/>
      <c r="C20" s="120"/>
      <c r="D20" s="208"/>
      <c r="F20" s="119" t="s">
        <v>218</v>
      </c>
      <c r="G20" s="120"/>
      <c r="H20" s="120"/>
      <c r="I20" s="208"/>
      <c r="K20" s="119" t="s">
        <v>222</v>
      </c>
      <c r="L20" s="120"/>
      <c r="M20" s="120"/>
      <c r="N20" s="208"/>
      <c r="P20" s="119" t="s">
        <v>226</v>
      </c>
      <c r="Q20" s="120"/>
      <c r="R20" s="120"/>
      <c r="S20" s="208"/>
      <c r="U20" s="119" t="s">
        <v>230</v>
      </c>
      <c r="V20" s="120"/>
      <c r="W20" s="120"/>
      <c r="X20" s="208"/>
    </row>
    <row r="21" spans="1:24" ht="14.25" customHeight="1" thickBot="1" x14ac:dyDescent="0.3">
      <c r="A21" s="3"/>
      <c r="D21" s="57">
        <f>SUM(D17:D20)</f>
        <v>0</v>
      </c>
      <c r="I21" s="57">
        <f>SUM(I17:I20)</f>
        <v>0</v>
      </c>
      <c r="N21" s="57">
        <f>SUM(N17:N20)</f>
        <v>0</v>
      </c>
      <c r="S21" s="57">
        <f>SUM(S17:S20)</f>
        <v>0</v>
      </c>
      <c r="X21" s="57">
        <f>SUM(X17:X20)</f>
        <v>0</v>
      </c>
    </row>
    <row r="22" spans="1:24" ht="16.5" thickBot="1" x14ac:dyDescent="0.3">
      <c r="A22" s="121" t="s">
        <v>191</v>
      </c>
      <c r="B22" s="122"/>
      <c r="C22" s="122"/>
      <c r="D22" s="123"/>
      <c r="F22" s="121" t="s">
        <v>231</v>
      </c>
      <c r="G22" s="122"/>
      <c r="H22" s="122"/>
      <c r="I22" s="123"/>
      <c r="K22" s="121" t="s">
        <v>232</v>
      </c>
      <c r="L22" s="122"/>
      <c r="M22" s="122"/>
      <c r="N22" s="123"/>
      <c r="P22" s="121" t="s">
        <v>213</v>
      </c>
      <c r="Q22" s="122"/>
      <c r="R22" s="122"/>
      <c r="S22" s="123"/>
      <c r="U22" s="121" t="s">
        <v>233</v>
      </c>
      <c r="V22" s="122"/>
      <c r="W22" s="122"/>
      <c r="X22" s="123"/>
    </row>
    <row r="23" spans="1:24" ht="16.5" thickBot="1" x14ac:dyDescent="0.3">
      <c r="A23" s="124" t="s">
        <v>192</v>
      </c>
      <c r="B23" s="125"/>
      <c r="C23" s="125"/>
      <c r="D23" s="206"/>
      <c r="F23" s="124" t="s">
        <v>234</v>
      </c>
      <c r="G23" s="125"/>
      <c r="H23" s="125"/>
      <c r="I23" s="206"/>
      <c r="K23" s="124" t="s">
        <v>238</v>
      </c>
      <c r="L23" s="125"/>
      <c r="M23" s="125"/>
      <c r="N23" s="206"/>
      <c r="P23" s="124" t="s">
        <v>242</v>
      </c>
      <c r="Q23" s="125"/>
      <c r="R23" s="125"/>
      <c r="S23" s="206"/>
      <c r="U23" s="124" t="s">
        <v>246</v>
      </c>
      <c r="V23" s="125"/>
      <c r="W23" s="125"/>
      <c r="X23" s="206"/>
    </row>
    <row r="24" spans="1:24" ht="16.5" thickBot="1" x14ac:dyDescent="0.3">
      <c r="A24" s="117" t="s">
        <v>193</v>
      </c>
      <c r="B24" s="118"/>
      <c r="C24" s="118"/>
      <c r="D24" s="207"/>
      <c r="F24" s="117" t="s">
        <v>235</v>
      </c>
      <c r="G24" s="118"/>
      <c r="H24" s="118"/>
      <c r="I24" s="207"/>
      <c r="K24" s="117" t="s">
        <v>239</v>
      </c>
      <c r="L24" s="118"/>
      <c r="M24" s="118"/>
      <c r="N24" s="207"/>
      <c r="P24" s="117" t="s">
        <v>243</v>
      </c>
      <c r="Q24" s="118"/>
      <c r="R24" s="118"/>
      <c r="S24" s="207"/>
      <c r="U24" s="117" t="s">
        <v>247</v>
      </c>
      <c r="V24" s="118"/>
      <c r="W24" s="118"/>
      <c r="X24" s="207"/>
    </row>
    <row r="25" spans="1:24" ht="16.5" thickBot="1" x14ac:dyDescent="0.3">
      <c r="A25" s="117" t="s">
        <v>194</v>
      </c>
      <c r="B25" s="118"/>
      <c r="C25" s="118"/>
      <c r="D25" s="207"/>
      <c r="F25" s="117" t="s">
        <v>236</v>
      </c>
      <c r="G25" s="118"/>
      <c r="H25" s="118"/>
      <c r="I25" s="207"/>
      <c r="K25" s="117" t="s">
        <v>240</v>
      </c>
      <c r="L25" s="118"/>
      <c r="M25" s="118"/>
      <c r="N25" s="207"/>
      <c r="P25" s="117" t="s">
        <v>244</v>
      </c>
      <c r="Q25" s="118"/>
      <c r="R25" s="118"/>
      <c r="S25" s="207"/>
      <c r="U25" s="117" t="s">
        <v>244</v>
      </c>
      <c r="V25" s="118"/>
      <c r="W25" s="118"/>
      <c r="X25" s="207"/>
    </row>
    <row r="26" spans="1:24" ht="16.5" thickBot="1" x14ac:dyDescent="0.3">
      <c r="A26" s="119" t="s">
        <v>195</v>
      </c>
      <c r="B26" s="120"/>
      <c r="C26" s="120"/>
      <c r="D26" s="208"/>
      <c r="F26" s="119" t="s">
        <v>237</v>
      </c>
      <c r="G26" s="120"/>
      <c r="H26" s="120"/>
      <c r="I26" s="208"/>
      <c r="K26" s="119" t="s">
        <v>241</v>
      </c>
      <c r="L26" s="120"/>
      <c r="M26" s="120"/>
      <c r="N26" s="208"/>
      <c r="P26" s="119" t="s">
        <v>245</v>
      </c>
      <c r="Q26" s="120"/>
      <c r="R26" s="120"/>
      <c r="S26" s="208"/>
      <c r="U26" s="119" t="s">
        <v>248</v>
      </c>
      <c r="V26" s="120"/>
      <c r="W26" s="120"/>
      <c r="X26" s="208"/>
    </row>
    <row r="27" spans="1:24" ht="14.25" customHeight="1" thickBot="1" x14ac:dyDescent="0.3">
      <c r="A27" s="3"/>
      <c r="D27" s="57">
        <f>SUM(D23:D26)</f>
        <v>0</v>
      </c>
      <c r="I27" s="57">
        <f>SUM(I23:I26)</f>
        <v>0</v>
      </c>
      <c r="N27" s="57">
        <f>SUM(N23:N26)</f>
        <v>0</v>
      </c>
      <c r="S27" s="57">
        <f>SUM(S23:S26)</f>
        <v>0</v>
      </c>
      <c r="X27" s="57">
        <f>SUM(X23:X26)</f>
        <v>0</v>
      </c>
    </row>
    <row r="28" spans="1:24" ht="16.5" thickBot="1" x14ac:dyDescent="0.3">
      <c r="A28" s="121" t="s">
        <v>196</v>
      </c>
      <c r="B28" s="122"/>
      <c r="C28" s="122"/>
      <c r="D28" s="123"/>
      <c r="F28" s="121" t="s">
        <v>249</v>
      </c>
      <c r="G28" s="122"/>
      <c r="H28" s="122"/>
      <c r="I28" s="123"/>
      <c r="K28" s="121" t="s">
        <v>250</v>
      </c>
      <c r="L28" s="122"/>
      <c r="M28" s="122"/>
      <c r="N28" s="123"/>
      <c r="P28" s="121" t="s">
        <v>251</v>
      </c>
      <c r="Q28" s="122"/>
      <c r="R28" s="122"/>
      <c r="S28" s="123"/>
      <c r="U28" s="121" t="s">
        <v>252</v>
      </c>
      <c r="V28" s="122"/>
      <c r="W28" s="122"/>
      <c r="X28" s="123"/>
    </row>
    <row r="29" spans="1:24" ht="16.5" thickBot="1" x14ac:dyDescent="0.3">
      <c r="A29" s="124" t="s">
        <v>197</v>
      </c>
      <c r="B29" s="125"/>
      <c r="C29" s="125"/>
      <c r="D29" s="206"/>
      <c r="F29" s="124" t="s">
        <v>260</v>
      </c>
      <c r="G29" s="125"/>
      <c r="H29" s="125"/>
      <c r="I29" s="206"/>
      <c r="K29" s="124" t="s">
        <v>271</v>
      </c>
      <c r="L29" s="125"/>
      <c r="M29" s="125"/>
      <c r="N29" s="206"/>
      <c r="P29" s="124" t="s">
        <v>283</v>
      </c>
      <c r="Q29" s="125"/>
      <c r="R29" s="125"/>
      <c r="S29" s="206"/>
      <c r="U29" s="124" t="s">
        <v>295</v>
      </c>
      <c r="V29" s="125"/>
      <c r="W29" s="125"/>
      <c r="X29" s="206"/>
    </row>
    <row r="30" spans="1:24" ht="16.5" thickBot="1" x14ac:dyDescent="0.3">
      <c r="A30" s="117" t="s">
        <v>198</v>
      </c>
      <c r="B30" s="118"/>
      <c r="C30" s="118"/>
      <c r="D30" s="207"/>
      <c r="F30" s="117" t="s">
        <v>261</v>
      </c>
      <c r="G30" s="118"/>
      <c r="H30" s="118"/>
      <c r="I30" s="207"/>
      <c r="K30" s="117" t="s">
        <v>272</v>
      </c>
      <c r="L30" s="118"/>
      <c r="M30" s="118"/>
      <c r="N30" s="207"/>
      <c r="P30" s="117" t="s">
        <v>284</v>
      </c>
      <c r="Q30" s="118"/>
      <c r="R30" s="118"/>
      <c r="S30" s="207"/>
      <c r="U30" s="117" t="s">
        <v>296</v>
      </c>
      <c r="V30" s="118"/>
      <c r="W30" s="118"/>
      <c r="X30" s="207"/>
    </row>
    <row r="31" spans="1:24" ht="16.5" thickBot="1" x14ac:dyDescent="0.3">
      <c r="A31" s="117" t="s">
        <v>199</v>
      </c>
      <c r="B31" s="118"/>
      <c r="C31" s="118"/>
      <c r="D31" s="207"/>
      <c r="F31" s="117" t="s">
        <v>262</v>
      </c>
      <c r="G31" s="118"/>
      <c r="H31" s="118"/>
      <c r="I31" s="207"/>
      <c r="K31" s="117" t="s">
        <v>273</v>
      </c>
      <c r="L31" s="118"/>
      <c r="M31" s="118"/>
      <c r="N31" s="207"/>
      <c r="P31" s="117" t="s">
        <v>285</v>
      </c>
      <c r="Q31" s="118"/>
      <c r="R31" s="118"/>
      <c r="S31" s="207"/>
      <c r="U31" s="117" t="s">
        <v>297</v>
      </c>
      <c r="V31" s="118"/>
      <c r="W31" s="118"/>
      <c r="X31" s="207"/>
    </row>
    <row r="32" spans="1:24" ht="16.5" thickBot="1" x14ac:dyDescent="0.3">
      <c r="A32" s="119" t="s">
        <v>200</v>
      </c>
      <c r="B32" s="120"/>
      <c r="C32" s="120"/>
      <c r="D32" s="208"/>
      <c r="F32" s="119" t="s">
        <v>263</v>
      </c>
      <c r="G32" s="120"/>
      <c r="H32" s="120"/>
      <c r="I32" s="208"/>
      <c r="K32" s="119" t="s">
        <v>274</v>
      </c>
      <c r="L32" s="120"/>
      <c r="M32" s="120"/>
      <c r="N32" s="208"/>
      <c r="P32" s="119" t="s">
        <v>286</v>
      </c>
      <c r="Q32" s="120"/>
      <c r="R32" s="120"/>
      <c r="S32" s="208"/>
      <c r="U32" s="119" t="s">
        <v>298</v>
      </c>
      <c r="V32" s="120"/>
      <c r="W32" s="120"/>
      <c r="X32" s="208"/>
    </row>
    <row r="33" spans="1:24" ht="14.25" customHeight="1" thickBot="1" x14ac:dyDescent="0.3">
      <c r="A33" s="3"/>
      <c r="D33" s="57">
        <f>SUM(D29:D32)</f>
        <v>0</v>
      </c>
      <c r="I33" s="57">
        <f>SUM(I29:I32)</f>
        <v>0</v>
      </c>
      <c r="N33" s="57">
        <f>SUM(N29:N32)</f>
        <v>0</v>
      </c>
      <c r="S33" s="57">
        <f>SUM(S29:S32)</f>
        <v>0</v>
      </c>
      <c r="X33" s="57">
        <f>SUM(X29:X32)</f>
        <v>0</v>
      </c>
    </row>
    <row r="34" spans="1:24" ht="16.5" thickBot="1" x14ac:dyDescent="0.3">
      <c r="A34" s="121" t="s">
        <v>201</v>
      </c>
      <c r="B34" s="122"/>
      <c r="C34" s="122"/>
      <c r="D34" s="123"/>
      <c r="F34" s="121" t="s">
        <v>253</v>
      </c>
      <c r="G34" s="122"/>
      <c r="H34" s="122"/>
      <c r="I34" s="123"/>
      <c r="K34" s="121" t="s">
        <v>254</v>
      </c>
      <c r="L34" s="122"/>
      <c r="M34" s="122"/>
      <c r="N34" s="123"/>
      <c r="P34" s="121" t="s">
        <v>251</v>
      </c>
      <c r="Q34" s="122"/>
      <c r="R34" s="122"/>
      <c r="S34" s="123"/>
      <c r="U34" s="121" t="s">
        <v>255</v>
      </c>
      <c r="V34" s="122"/>
      <c r="W34" s="122"/>
      <c r="X34" s="123"/>
    </row>
    <row r="35" spans="1:24" ht="16.5" thickBot="1" x14ac:dyDescent="0.3">
      <c r="A35" s="124" t="s">
        <v>202</v>
      </c>
      <c r="B35" s="125"/>
      <c r="C35" s="125"/>
      <c r="D35" s="206"/>
      <c r="F35" s="124" t="s">
        <v>264</v>
      </c>
      <c r="G35" s="125"/>
      <c r="H35" s="125"/>
      <c r="I35" s="206"/>
      <c r="K35" s="124" t="s">
        <v>275</v>
      </c>
      <c r="L35" s="125"/>
      <c r="M35" s="125"/>
      <c r="N35" s="206"/>
      <c r="P35" s="124" t="s">
        <v>287</v>
      </c>
      <c r="Q35" s="125"/>
      <c r="R35" s="125"/>
      <c r="S35" s="206"/>
      <c r="U35" s="124" t="s">
        <v>299</v>
      </c>
      <c r="V35" s="125"/>
      <c r="W35" s="125"/>
      <c r="X35" s="206"/>
    </row>
    <row r="36" spans="1:24" ht="16.5" thickBot="1" x14ac:dyDescent="0.3">
      <c r="A36" s="117" t="s">
        <v>203</v>
      </c>
      <c r="B36" s="118"/>
      <c r="C36" s="118"/>
      <c r="D36" s="207"/>
      <c r="F36" s="117" t="s">
        <v>265</v>
      </c>
      <c r="G36" s="118"/>
      <c r="H36" s="118"/>
      <c r="I36" s="207"/>
      <c r="K36" s="117" t="s">
        <v>276</v>
      </c>
      <c r="L36" s="118"/>
      <c r="M36" s="118"/>
      <c r="N36" s="207"/>
      <c r="P36" s="117" t="s">
        <v>288</v>
      </c>
      <c r="Q36" s="118"/>
      <c r="R36" s="118"/>
      <c r="S36" s="207"/>
      <c r="U36" s="117" t="s">
        <v>300</v>
      </c>
      <c r="V36" s="118"/>
      <c r="W36" s="118"/>
      <c r="X36" s="207"/>
    </row>
    <row r="37" spans="1:24" ht="16.5" thickBot="1" x14ac:dyDescent="0.3">
      <c r="A37" s="117" t="s">
        <v>204</v>
      </c>
      <c r="B37" s="118"/>
      <c r="C37" s="118"/>
      <c r="D37" s="207"/>
      <c r="F37" s="117" t="s">
        <v>244</v>
      </c>
      <c r="G37" s="118"/>
      <c r="H37" s="118"/>
      <c r="I37" s="207"/>
      <c r="K37" s="117" t="s">
        <v>277</v>
      </c>
      <c r="L37" s="118"/>
      <c r="M37" s="118"/>
      <c r="N37" s="207"/>
      <c r="P37" s="117" t="s">
        <v>289</v>
      </c>
      <c r="Q37" s="118"/>
      <c r="R37" s="118"/>
      <c r="S37" s="207"/>
      <c r="U37" s="117" t="s">
        <v>301</v>
      </c>
      <c r="V37" s="118"/>
      <c r="W37" s="118"/>
      <c r="X37" s="207"/>
    </row>
    <row r="38" spans="1:24" ht="16.5" thickBot="1" x14ac:dyDescent="0.3">
      <c r="A38" s="119" t="s">
        <v>205</v>
      </c>
      <c r="B38" s="120"/>
      <c r="C38" s="120"/>
      <c r="D38" s="208"/>
      <c r="F38" s="119" t="s">
        <v>266</v>
      </c>
      <c r="G38" s="120"/>
      <c r="H38" s="120"/>
      <c r="I38" s="208"/>
      <c r="K38" s="119" t="s">
        <v>278</v>
      </c>
      <c r="L38" s="120"/>
      <c r="M38" s="120"/>
      <c r="N38" s="208"/>
      <c r="P38" s="119" t="s">
        <v>290</v>
      </c>
      <c r="Q38" s="120"/>
      <c r="R38" s="120"/>
      <c r="S38" s="208"/>
      <c r="U38" s="119" t="s">
        <v>302</v>
      </c>
      <c r="V38" s="120"/>
      <c r="W38" s="120"/>
      <c r="X38" s="208"/>
    </row>
    <row r="39" spans="1:24" ht="14.25" customHeight="1" thickBot="1" x14ac:dyDescent="0.3">
      <c r="A39" s="3"/>
      <c r="D39" s="57">
        <f>SUM(D35:D38)</f>
        <v>0</v>
      </c>
      <c r="I39" s="57">
        <f>SUM(I35:I38)</f>
        <v>0</v>
      </c>
      <c r="N39" s="57">
        <f>SUM(N35:N38)</f>
        <v>0</v>
      </c>
      <c r="S39" s="57">
        <f>SUM(S35:S38)</f>
        <v>0</v>
      </c>
      <c r="X39" s="57">
        <f>SUM(X35:X38)</f>
        <v>0</v>
      </c>
    </row>
    <row r="40" spans="1:24" ht="16.5" thickBot="1" x14ac:dyDescent="0.3">
      <c r="A40" s="121" t="s">
        <v>206</v>
      </c>
      <c r="B40" s="122"/>
      <c r="C40" s="122"/>
      <c r="D40" s="123"/>
      <c r="F40" s="121" t="s">
        <v>256</v>
      </c>
      <c r="G40" s="122"/>
      <c r="H40" s="122"/>
      <c r="I40" s="123"/>
      <c r="K40" s="121" t="s">
        <v>257</v>
      </c>
      <c r="L40" s="122"/>
      <c r="M40" s="122"/>
      <c r="N40" s="123"/>
      <c r="P40" s="121" t="s">
        <v>258</v>
      </c>
      <c r="Q40" s="122"/>
      <c r="R40" s="122"/>
      <c r="S40" s="123"/>
      <c r="U40" s="121" t="s">
        <v>259</v>
      </c>
      <c r="V40" s="122"/>
      <c r="W40" s="122"/>
      <c r="X40" s="123"/>
    </row>
    <row r="41" spans="1:24" ht="16.5" thickBot="1" x14ac:dyDescent="0.3">
      <c r="A41" s="124" t="s">
        <v>207</v>
      </c>
      <c r="B41" s="125"/>
      <c r="C41" s="125"/>
      <c r="D41" s="206"/>
      <c r="F41" s="124" t="s">
        <v>267</v>
      </c>
      <c r="G41" s="125"/>
      <c r="H41" s="125"/>
      <c r="I41" s="206"/>
      <c r="K41" s="124" t="s">
        <v>279</v>
      </c>
      <c r="L41" s="125"/>
      <c r="M41" s="125"/>
      <c r="N41" s="206"/>
      <c r="P41" s="124" t="s">
        <v>291</v>
      </c>
      <c r="Q41" s="125"/>
      <c r="R41" s="125"/>
      <c r="S41" s="206"/>
      <c r="U41" s="124" t="s">
        <v>303</v>
      </c>
      <c r="V41" s="125"/>
      <c r="W41" s="125"/>
      <c r="X41" s="206"/>
    </row>
    <row r="42" spans="1:24" ht="16.5" thickBot="1" x14ac:dyDescent="0.3">
      <c r="A42" s="117" t="s">
        <v>208</v>
      </c>
      <c r="B42" s="118"/>
      <c r="C42" s="118"/>
      <c r="D42" s="207"/>
      <c r="F42" s="117" t="s">
        <v>268</v>
      </c>
      <c r="G42" s="118"/>
      <c r="H42" s="118"/>
      <c r="I42" s="207"/>
      <c r="K42" s="117" t="s">
        <v>280</v>
      </c>
      <c r="L42" s="118"/>
      <c r="M42" s="118"/>
      <c r="N42" s="207"/>
      <c r="P42" s="117" t="s">
        <v>292</v>
      </c>
      <c r="Q42" s="118"/>
      <c r="R42" s="118"/>
      <c r="S42" s="207"/>
      <c r="U42" s="117" t="s">
        <v>304</v>
      </c>
      <c r="V42" s="118"/>
      <c r="W42" s="118"/>
      <c r="X42" s="207"/>
    </row>
    <row r="43" spans="1:24" ht="16.5" thickBot="1" x14ac:dyDescent="0.3">
      <c r="A43" s="117" t="s">
        <v>209</v>
      </c>
      <c r="B43" s="118"/>
      <c r="C43" s="118"/>
      <c r="D43" s="207"/>
      <c r="F43" s="117" t="s">
        <v>269</v>
      </c>
      <c r="G43" s="118"/>
      <c r="H43" s="118"/>
      <c r="I43" s="207"/>
      <c r="K43" s="117" t="s">
        <v>281</v>
      </c>
      <c r="L43" s="118"/>
      <c r="M43" s="118"/>
      <c r="N43" s="207"/>
      <c r="P43" s="117" t="s">
        <v>294</v>
      </c>
      <c r="Q43" s="118"/>
      <c r="R43" s="118"/>
      <c r="S43" s="207"/>
      <c r="U43" s="117" t="s">
        <v>305</v>
      </c>
      <c r="V43" s="118"/>
      <c r="W43" s="118"/>
      <c r="X43" s="207"/>
    </row>
    <row r="44" spans="1:24" ht="16.5" thickBot="1" x14ac:dyDescent="0.3">
      <c r="A44" s="119" t="s">
        <v>210</v>
      </c>
      <c r="B44" s="120"/>
      <c r="C44" s="120"/>
      <c r="D44" s="208"/>
      <c r="F44" s="119" t="s">
        <v>270</v>
      </c>
      <c r="G44" s="120"/>
      <c r="H44" s="120"/>
      <c r="I44" s="208"/>
      <c r="K44" s="119" t="s">
        <v>282</v>
      </c>
      <c r="L44" s="120"/>
      <c r="M44" s="120"/>
      <c r="N44" s="208"/>
      <c r="P44" s="119" t="s">
        <v>293</v>
      </c>
      <c r="Q44" s="120"/>
      <c r="R44" s="120"/>
      <c r="S44" s="208"/>
      <c r="U44" s="119" t="s">
        <v>306</v>
      </c>
      <c r="V44" s="120"/>
      <c r="W44" s="120"/>
      <c r="X44" s="208"/>
    </row>
    <row r="45" spans="1:24" ht="15.75" x14ac:dyDescent="0.25">
      <c r="A45" s="3"/>
      <c r="D45" s="57">
        <f>SUM(D41:D44)</f>
        <v>0</v>
      </c>
      <c r="I45" s="57">
        <f>SUM(I41:I44)</f>
        <v>0</v>
      </c>
      <c r="N45" s="57">
        <f>SUM(N41:N44)</f>
        <v>0</v>
      </c>
      <c r="S45" s="57">
        <f>SUM(S41:S44)</f>
        <v>0</v>
      </c>
      <c r="X45" s="57">
        <f>SUM(X41:X44)</f>
        <v>0</v>
      </c>
    </row>
    <row r="47" spans="1:24" ht="18.75" x14ac:dyDescent="0.3">
      <c r="A47" s="171" t="s">
        <v>388</v>
      </c>
      <c r="B47" s="171"/>
      <c r="C47" s="171"/>
      <c r="D47" s="171"/>
      <c r="E47" s="171"/>
      <c r="F47" s="171"/>
      <c r="G47" s="171"/>
      <c r="H47" s="171"/>
      <c r="I47" s="171"/>
      <c r="J47" s="171"/>
      <c r="K47" s="171"/>
      <c r="L47" s="171"/>
      <c r="M47" s="171"/>
      <c r="N47" s="171"/>
      <c r="O47" s="171"/>
      <c r="P47" s="171"/>
      <c r="Q47" s="171"/>
      <c r="R47" s="171"/>
      <c r="S47" s="171"/>
      <c r="T47" s="171"/>
      <c r="U47" s="171"/>
      <c r="V47" s="171"/>
      <c r="W47" s="171"/>
      <c r="X47" s="171"/>
    </row>
  </sheetData>
  <sheetProtection algorithmName="SHA-512" hashValue="NCQHdXcKpKV2PJ9l0k5C9ZzVmLsfAEGDNrVbdFLfJBfXARVlkt1zBy3SEVrgcaJG6DU3MMsIblSOue1+frwmrw==" saltValue="72VZsP7Xx+MvlRAFAg07rQ==" spinCount="100000" sheet="1" objects="1" scenarios="1" selectLockedCells="1"/>
  <mergeCells count="131">
    <mergeCell ref="A47:X47"/>
    <mergeCell ref="A16:D16"/>
    <mergeCell ref="A17:C17"/>
    <mergeCell ref="A18:C18"/>
    <mergeCell ref="A19:C19"/>
    <mergeCell ref="A20:C20"/>
    <mergeCell ref="A8:D8"/>
    <mergeCell ref="A9:C9"/>
    <mergeCell ref="A10:C10"/>
    <mergeCell ref="A11:C11"/>
    <mergeCell ref="A12:C12"/>
    <mergeCell ref="F16:I16"/>
    <mergeCell ref="F17:H17"/>
    <mergeCell ref="F18:H18"/>
    <mergeCell ref="F19:H19"/>
    <mergeCell ref="F20:H20"/>
    <mergeCell ref="K16:N16"/>
    <mergeCell ref="K17:M17"/>
    <mergeCell ref="K18:M18"/>
    <mergeCell ref="K19:M19"/>
    <mergeCell ref="K20:M20"/>
    <mergeCell ref="P16:S16"/>
    <mergeCell ref="P17:R17"/>
    <mergeCell ref="P18:R18"/>
    <mergeCell ref="P19:R19"/>
    <mergeCell ref="P20:R20"/>
    <mergeCell ref="U16:X16"/>
    <mergeCell ref="U17:W17"/>
    <mergeCell ref="U18:W18"/>
    <mergeCell ref="U19:W19"/>
    <mergeCell ref="U20:W20"/>
    <mergeCell ref="F22:I22"/>
    <mergeCell ref="F23:H23"/>
    <mergeCell ref="F24:H24"/>
    <mergeCell ref="F25:H25"/>
    <mergeCell ref="F26:H26"/>
    <mergeCell ref="F28:I28"/>
    <mergeCell ref="F29:H29"/>
    <mergeCell ref="F30:H30"/>
    <mergeCell ref="A36:C36"/>
    <mergeCell ref="A29:C29"/>
    <mergeCell ref="A30:C30"/>
    <mergeCell ref="A31:C31"/>
    <mergeCell ref="A32:C32"/>
    <mergeCell ref="A34:D34"/>
    <mergeCell ref="A35:C35"/>
    <mergeCell ref="A22:D22"/>
    <mergeCell ref="A23:C23"/>
    <mergeCell ref="A24:C24"/>
    <mergeCell ref="A25:C25"/>
    <mergeCell ref="A26:C26"/>
    <mergeCell ref="A28:D28"/>
    <mergeCell ref="F44:H44"/>
    <mergeCell ref="F31:H31"/>
    <mergeCell ref="F32:H32"/>
    <mergeCell ref="F34:I34"/>
    <mergeCell ref="F35:H35"/>
    <mergeCell ref="F36:H36"/>
    <mergeCell ref="F37:H37"/>
    <mergeCell ref="A43:C43"/>
    <mergeCell ref="A44:C44"/>
    <mergeCell ref="A37:C37"/>
    <mergeCell ref="A38:C38"/>
    <mergeCell ref="A40:D40"/>
    <mergeCell ref="A41:C41"/>
    <mergeCell ref="A42:C42"/>
    <mergeCell ref="K24:M24"/>
    <mergeCell ref="K25:M25"/>
    <mergeCell ref="K26:M26"/>
    <mergeCell ref="K28:N28"/>
    <mergeCell ref="F38:H38"/>
    <mergeCell ref="F40:I40"/>
    <mergeCell ref="F41:H41"/>
    <mergeCell ref="F42:H42"/>
    <mergeCell ref="F43:H43"/>
    <mergeCell ref="K43:M43"/>
    <mergeCell ref="K44:M44"/>
    <mergeCell ref="P22:S22"/>
    <mergeCell ref="P23:R23"/>
    <mergeCell ref="P24:R24"/>
    <mergeCell ref="P25:R25"/>
    <mergeCell ref="P26:R26"/>
    <mergeCell ref="P28:S28"/>
    <mergeCell ref="P29:R29"/>
    <mergeCell ref="P30:R30"/>
    <mergeCell ref="K36:M36"/>
    <mergeCell ref="K37:M37"/>
    <mergeCell ref="K38:M38"/>
    <mergeCell ref="K40:N40"/>
    <mergeCell ref="K41:M41"/>
    <mergeCell ref="K42:M42"/>
    <mergeCell ref="K29:M29"/>
    <mergeCell ref="K30:M30"/>
    <mergeCell ref="K31:M31"/>
    <mergeCell ref="K32:M32"/>
    <mergeCell ref="K34:N34"/>
    <mergeCell ref="K35:M35"/>
    <mergeCell ref="K22:N22"/>
    <mergeCell ref="K23:M23"/>
    <mergeCell ref="P42:R42"/>
    <mergeCell ref="P43:R43"/>
    <mergeCell ref="P44:R44"/>
    <mergeCell ref="P31:R31"/>
    <mergeCell ref="P32:R32"/>
    <mergeCell ref="P34:S34"/>
    <mergeCell ref="P35:R35"/>
    <mergeCell ref="P36:R36"/>
    <mergeCell ref="P37:R37"/>
    <mergeCell ref="U22:X22"/>
    <mergeCell ref="U23:W23"/>
    <mergeCell ref="U24:W24"/>
    <mergeCell ref="U25:W25"/>
    <mergeCell ref="U26:W26"/>
    <mergeCell ref="U28:X28"/>
    <mergeCell ref="P38:R38"/>
    <mergeCell ref="P40:S40"/>
    <mergeCell ref="P41:R41"/>
    <mergeCell ref="U43:W43"/>
    <mergeCell ref="U44:W44"/>
    <mergeCell ref="U36:W36"/>
    <mergeCell ref="U37:W37"/>
    <mergeCell ref="U38:W38"/>
    <mergeCell ref="U40:X40"/>
    <mergeCell ref="U41:W41"/>
    <mergeCell ref="U42:W42"/>
    <mergeCell ref="U29:W29"/>
    <mergeCell ref="U30:W30"/>
    <mergeCell ref="U31:W31"/>
    <mergeCell ref="U32:W32"/>
    <mergeCell ref="U34:X34"/>
    <mergeCell ref="U35:W35"/>
  </mergeCells>
  <conditionalFormatting sqref="A16:D16">
    <cfRule type="expression" dxfId="32" priority="27">
      <formula>D21=10</formula>
    </cfRule>
  </conditionalFormatting>
  <conditionalFormatting sqref="F16:I16">
    <cfRule type="expression" dxfId="31" priority="25">
      <formula>I21=10</formula>
    </cfRule>
  </conditionalFormatting>
  <conditionalFormatting sqref="K16:N16">
    <cfRule type="expression" dxfId="30" priority="24">
      <formula>N21=10</formula>
    </cfRule>
  </conditionalFormatting>
  <conditionalFormatting sqref="P16:S16">
    <cfRule type="expression" dxfId="29" priority="23">
      <formula>S21=10</formula>
    </cfRule>
  </conditionalFormatting>
  <conditionalFormatting sqref="U16:X16">
    <cfRule type="expression" dxfId="28" priority="22">
      <formula>X21=10</formula>
    </cfRule>
  </conditionalFormatting>
  <conditionalFormatting sqref="U22:X22">
    <cfRule type="expression" dxfId="27" priority="21">
      <formula>X27=10</formula>
    </cfRule>
  </conditionalFormatting>
  <conditionalFormatting sqref="P22:S22">
    <cfRule type="expression" dxfId="26" priority="20">
      <formula>S27=10</formula>
    </cfRule>
  </conditionalFormatting>
  <conditionalFormatting sqref="K22:N22">
    <cfRule type="expression" dxfId="25" priority="19">
      <formula>N27=10</formula>
    </cfRule>
  </conditionalFormatting>
  <conditionalFormatting sqref="F22:I22">
    <cfRule type="expression" dxfId="24" priority="18">
      <formula>I27=10</formula>
    </cfRule>
  </conditionalFormatting>
  <conditionalFormatting sqref="A22:D22">
    <cfRule type="expression" dxfId="23" priority="17">
      <formula>D27=10</formula>
    </cfRule>
  </conditionalFormatting>
  <conditionalFormatting sqref="A28:D28">
    <cfRule type="expression" dxfId="22" priority="16">
      <formula>D33=10</formula>
    </cfRule>
  </conditionalFormatting>
  <conditionalFormatting sqref="F28:I28">
    <cfRule type="expression" dxfId="21" priority="15">
      <formula>I33=10</formula>
    </cfRule>
  </conditionalFormatting>
  <conditionalFormatting sqref="K28:N28">
    <cfRule type="expression" dxfId="20" priority="14">
      <formula>N33=10</formula>
    </cfRule>
  </conditionalFormatting>
  <conditionalFormatting sqref="P28:S28">
    <cfRule type="expression" dxfId="19" priority="13">
      <formula>S33=10</formula>
    </cfRule>
  </conditionalFormatting>
  <conditionalFormatting sqref="U28:X28">
    <cfRule type="expression" dxfId="18" priority="12">
      <formula>X33=10</formula>
    </cfRule>
  </conditionalFormatting>
  <conditionalFormatting sqref="A34:D34">
    <cfRule type="expression" dxfId="17" priority="11">
      <formula>D39=10</formula>
    </cfRule>
  </conditionalFormatting>
  <conditionalFormatting sqref="F34:I34">
    <cfRule type="expression" dxfId="16" priority="10">
      <formula>I39=10</formula>
    </cfRule>
  </conditionalFormatting>
  <conditionalFormatting sqref="K34:N34">
    <cfRule type="expression" dxfId="15" priority="9">
      <formula>N39=10</formula>
    </cfRule>
  </conditionalFormatting>
  <conditionalFormatting sqref="P34:S34">
    <cfRule type="expression" dxfId="14" priority="8">
      <formula>S39=10</formula>
    </cfRule>
  </conditionalFormatting>
  <conditionalFormatting sqref="U34:X34">
    <cfRule type="expression" dxfId="13" priority="7">
      <formula>X39=10</formula>
    </cfRule>
  </conditionalFormatting>
  <conditionalFormatting sqref="A40:D40">
    <cfRule type="expression" dxfId="12" priority="6">
      <formula>D45=10</formula>
    </cfRule>
  </conditionalFormatting>
  <conditionalFormatting sqref="F40:I40">
    <cfRule type="expression" dxfId="11" priority="5">
      <formula>I45=10</formula>
    </cfRule>
  </conditionalFormatting>
  <conditionalFormatting sqref="K40:N40">
    <cfRule type="expression" dxfId="10" priority="4">
      <formula>N45=10</formula>
    </cfRule>
  </conditionalFormatting>
  <conditionalFormatting sqref="P40:S40">
    <cfRule type="expression" dxfId="9" priority="3">
      <formula>S45=10</formula>
    </cfRule>
  </conditionalFormatting>
  <conditionalFormatting sqref="U40:X40">
    <cfRule type="expression" dxfId="8" priority="2">
      <formula>X45=10</formula>
    </cfRule>
  </conditionalFormatting>
  <conditionalFormatting sqref="A8:D8">
    <cfRule type="expression" dxfId="7" priority="1">
      <formula>D13=10</formula>
    </cfRule>
  </conditionalFormatting>
  <dataValidations count="1">
    <dataValidation type="list" allowBlank="1" showInputMessage="1" showErrorMessage="1" sqref="D23:D26 D9:D12 I17:I20 N17:N20 S17:S20 X17:X20 X23:X26 X29:X32 S23:S26 S29:S32 S35:S38 X35:X38 X41:X44 S41:S44 N41:N44 N35:N38 N29:N32 N23:N26 I23:I26 I29:I32 I35:I38 I41:I44 D41:D44 D35:D38 D29:D32 D17:D20">
      <formula1>$AC$2:$AC$5</formula1>
    </dataValidation>
  </dataValidation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72"/>
  <sheetViews>
    <sheetView topLeftCell="B1" workbookViewId="0">
      <selection activeCell="C9" sqref="C9"/>
    </sheetView>
  </sheetViews>
  <sheetFormatPr defaultRowHeight="15" x14ac:dyDescent="0.25"/>
  <cols>
    <col min="1" max="2" width="9.140625" style="42"/>
    <col min="3" max="3" width="38.85546875" style="42" bestFit="1" customWidth="1"/>
    <col min="4" max="16384" width="9.140625" style="42"/>
  </cols>
  <sheetData>
    <row r="2" spans="3:4" ht="15.75" thickBot="1" x14ac:dyDescent="0.3"/>
    <row r="3" spans="3:4" ht="15.75" thickBot="1" x14ac:dyDescent="0.3">
      <c r="C3" s="44" t="s">
        <v>308</v>
      </c>
      <c r="D3" s="45">
        <f>'C'!D17+'C'!I17+'C'!N17+'C'!S17+'C'!X17+'C'!X23+'C'!S23+'C'!N23+'C'!I23+'C'!D23+'C'!D29+'C'!I29+'C'!N29+'C'!S29+'C'!X29+'C'!X35+'C'!S35+'C'!N35+'C'!I35+'C'!D35+'C'!D41+'C'!I41+'C'!N41+'C'!S41+'C'!X41</f>
        <v>0</v>
      </c>
    </row>
    <row r="4" spans="3:4" ht="15.75" thickBot="1" x14ac:dyDescent="0.3">
      <c r="C4" s="44" t="s">
        <v>309</v>
      </c>
      <c r="D4" s="45">
        <f>'C'!D18+'C'!I18+'C'!N18+'C'!S18+'C'!X18+'C'!X24+'C'!S24+'C'!N24+'C'!I24+'C'!D24+'C'!D30+'C'!I30+'C'!N30+'C'!S30+'C'!X30+'C'!X36+'C'!S36+'C'!N36+'C'!I36+'C'!D36+'C'!D42+'C'!I42+'C'!N42+'C'!S42+'C'!X42</f>
        <v>0</v>
      </c>
    </row>
    <row r="5" spans="3:4" ht="15.75" thickBot="1" x14ac:dyDescent="0.3">
      <c r="C5" s="44" t="s">
        <v>310</v>
      </c>
      <c r="D5" s="45">
        <f>'C'!D19+'C'!I19+'C'!N19+'C'!S19+'C'!X19+'C'!X25+'C'!S25+'C'!N25+'C'!I25+'C'!D25+'C'!D31+'C'!I31+'C'!N31+'C'!S31+'C'!X31+'C'!X37+'C'!S37+'C'!N37+'C'!I37+'C'!D37+'C'!D43+'C'!I43+'C'!N43+'C'!S43+'C'!X43</f>
        <v>0</v>
      </c>
    </row>
    <row r="6" spans="3:4" ht="15.75" thickBot="1" x14ac:dyDescent="0.3">
      <c r="C6" s="44" t="s">
        <v>311</v>
      </c>
      <c r="D6" s="45">
        <f>'C'!D20+'C'!I20+'C'!N20+'C'!S20+'C'!X20+'C'!X26+'C'!S26+'C'!N26+'C'!I26+'C'!D26+'C'!D32+'C'!I32+'C'!N32+'C'!S32+'C'!X32+'C'!X38+'C'!S38+'C'!N38+'C'!I38+'C'!D38+'C'!D44+'C'!I44+'C'!N44+'C'!S44+'C'!X44</f>
        <v>0</v>
      </c>
    </row>
    <row r="20" spans="2:12" ht="18.75" x14ac:dyDescent="0.25">
      <c r="B20" s="126" t="s">
        <v>311</v>
      </c>
      <c r="C20" s="126"/>
      <c r="D20" s="126"/>
      <c r="E20" s="126"/>
      <c r="F20" s="126"/>
      <c r="G20" s="126"/>
      <c r="H20" s="126"/>
      <c r="I20" s="126"/>
      <c r="J20" s="126"/>
      <c r="K20" s="126"/>
      <c r="L20" s="126"/>
    </row>
    <row r="37" spans="2:12" ht="18.75" x14ac:dyDescent="0.25">
      <c r="B37" s="126" t="s">
        <v>310</v>
      </c>
      <c r="C37" s="126"/>
      <c r="D37" s="126"/>
      <c r="E37" s="126"/>
      <c r="F37" s="126"/>
      <c r="G37" s="126"/>
      <c r="H37" s="126"/>
      <c r="I37" s="126"/>
      <c r="J37" s="126"/>
      <c r="K37" s="126"/>
      <c r="L37" s="126"/>
    </row>
    <row r="54" spans="2:12" ht="18.75" x14ac:dyDescent="0.25">
      <c r="B54" s="126" t="s">
        <v>308</v>
      </c>
      <c r="C54" s="126"/>
      <c r="D54" s="126"/>
      <c r="E54" s="126"/>
      <c r="F54" s="126"/>
      <c r="G54" s="126"/>
      <c r="H54" s="126"/>
      <c r="I54" s="126"/>
      <c r="J54" s="126"/>
      <c r="K54" s="126"/>
      <c r="L54" s="126"/>
    </row>
    <row r="72" spans="2:12" ht="18.75" x14ac:dyDescent="0.25">
      <c r="B72" s="126" t="s">
        <v>309</v>
      </c>
      <c r="C72" s="126"/>
      <c r="D72" s="126"/>
      <c r="E72" s="126"/>
      <c r="F72" s="126"/>
      <c r="G72" s="126"/>
      <c r="H72" s="126"/>
      <c r="I72" s="126"/>
      <c r="J72" s="126"/>
      <c r="K72" s="126"/>
      <c r="L72" s="126"/>
    </row>
  </sheetData>
  <mergeCells count="4">
    <mergeCell ref="B20:L20"/>
    <mergeCell ref="B37:L37"/>
    <mergeCell ref="B54:L54"/>
    <mergeCell ref="B72:L72"/>
  </mergeCell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zoomScale="85" zoomScaleNormal="85" workbookViewId="0">
      <selection activeCell="B37" sqref="B37"/>
    </sheetView>
  </sheetViews>
  <sheetFormatPr defaultRowHeight="15" x14ac:dyDescent="0.25"/>
  <cols>
    <col min="15" max="15" width="11.85546875" customWidth="1"/>
    <col min="17" max="17" width="35.42578125" customWidth="1"/>
    <col min="26" max="26" width="0" hidden="1" customWidth="1"/>
  </cols>
  <sheetData>
    <row r="1" spans="1:26" ht="16.5" thickBot="1" x14ac:dyDescent="0.3">
      <c r="A1" s="10"/>
      <c r="B1" s="10"/>
      <c r="C1" s="10"/>
      <c r="D1" s="10"/>
      <c r="E1" s="15" t="s">
        <v>390</v>
      </c>
      <c r="F1" s="16"/>
      <c r="G1" s="16"/>
      <c r="H1" s="16"/>
      <c r="I1" s="17"/>
      <c r="J1" s="17"/>
      <c r="K1" s="17"/>
      <c r="L1" s="17"/>
      <c r="M1" s="17"/>
      <c r="N1" s="17"/>
      <c r="O1" s="18"/>
      <c r="P1" s="18"/>
      <c r="Q1" s="18"/>
    </row>
    <row r="2" spans="1:26" ht="42" customHeight="1" x14ac:dyDescent="0.25">
      <c r="A2" s="10"/>
      <c r="B2" s="10"/>
      <c r="C2" s="10"/>
      <c r="D2" s="10"/>
      <c r="E2" s="13" t="s">
        <v>40</v>
      </c>
      <c r="F2" s="14"/>
      <c r="G2" s="14"/>
      <c r="H2" s="14"/>
      <c r="I2" s="10"/>
      <c r="J2" s="10"/>
      <c r="K2" s="10"/>
      <c r="L2" s="10"/>
      <c r="M2" s="10"/>
      <c r="N2" s="10"/>
      <c r="O2" s="10"/>
      <c r="P2" s="10"/>
      <c r="Q2" s="10"/>
      <c r="Z2" s="57">
        <v>1</v>
      </c>
    </row>
    <row r="3" spans="1:26" ht="15.75" x14ac:dyDescent="0.25">
      <c r="A3" s="11" t="s">
        <v>347</v>
      </c>
      <c r="B3" s="12"/>
      <c r="C3" s="12"/>
      <c r="D3" s="12"/>
      <c r="E3" s="12"/>
      <c r="F3" s="12"/>
      <c r="G3" s="12"/>
      <c r="H3" s="12"/>
      <c r="I3" s="12"/>
      <c r="J3" s="12"/>
      <c r="K3" s="12"/>
      <c r="L3" s="12"/>
      <c r="M3" s="12"/>
      <c r="N3" s="12"/>
      <c r="O3" s="12"/>
      <c r="P3" s="12"/>
      <c r="Q3" s="12"/>
      <c r="Z3" s="57">
        <v>2</v>
      </c>
    </row>
    <row r="4" spans="1:26" ht="15.75" x14ac:dyDescent="0.25">
      <c r="A4" s="11" t="s">
        <v>389</v>
      </c>
      <c r="B4" s="12"/>
      <c r="C4" s="12"/>
      <c r="D4" s="12"/>
      <c r="E4" s="12"/>
      <c r="F4" s="12"/>
      <c r="G4" s="12"/>
      <c r="H4" s="12"/>
      <c r="I4" s="12"/>
      <c r="J4" s="12"/>
      <c r="K4" s="12"/>
      <c r="L4" s="12"/>
      <c r="M4" s="12"/>
      <c r="N4" s="12"/>
      <c r="O4" s="12"/>
      <c r="P4" s="12"/>
      <c r="Q4" s="12"/>
      <c r="Z4" s="57">
        <v>3</v>
      </c>
    </row>
    <row r="5" spans="1:26" ht="15.75" x14ac:dyDescent="0.25">
      <c r="A5" s="172" t="s">
        <v>391</v>
      </c>
      <c r="B5" s="12"/>
      <c r="C5" s="12"/>
      <c r="D5" s="12"/>
      <c r="E5" s="12"/>
      <c r="F5" s="12"/>
      <c r="G5" s="12"/>
      <c r="H5" s="12"/>
      <c r="I5" s="12"/>
      <c r="J5" s="12"/>
      <c r="K5" s="12"/>
      <c r="L5" s="12"/>
      <c r="M5" s="12"/>
      <c r="N5" s="12"/>
      <c r="O5" s="12"/>
      <c r="P5" s="12"/>
      <c r="Q5" s="12"/>
      <c r="Z5" s="57">
        <v>4</v>
      </c>
    </row>
    <row r="6" spans="1:26" ht="15.75" x14ac:dyDescent="0.25">
      <c r="A6" s="173" t="s">
        <v>392</v>
      </c>
      <c r="B6" s="174"/>
      <c r="C6" s="174"/>
      <c r="D6" s="174"/>
      <c r="E6" s="174"/>
      <c r="F6" s="174"/>
      <c r="G6" s="174"/>
      <c r="H6" s="174"/>
      <c r="I6" s="174"/>
      <c r="J6" s="174"/>
      <c r="K6" s="174"/>
      <c r="L6" s="174"/>
      <c r="M6" s="174"/>
      <c r="N6" s="174"/>
      <c r="O6" s="174"/>
      <c r="P6" s="174"/>
      <c r="Q6" s="174"/>
      <c r="Z6" s="57"/>
    </row>
    <row r="7" spans="1:26" x14ac:dyDescent="0.25">
      <c r="Z7" s="57"/>
    </row>
    <row r="8" spans="1:26" ht="93.75" customHeight="1" thickBot="1" x14ac:dyDescent="0.3">
      <c r="B8" s="127" t="s">
        <v>176</v>
      </c>
      <c r="C8" s="127"/>
      <c r="D8" s="127"/>
      <c r="E8" s="127"/>
      <c r="F8" s="127"/>
      <c r="G8" s="127"/>
      <c r="H8" s="127"/>
      <c r="I8" s="127"/>
      <c r="J8" s="127"/>
      <c r="K8" s="127"/>
      <c r="L8" s="127"/>
      <c r="M8" s="127"/>
      <c r="N8" s="127"/>
      <c r="O8" s="127"/>
      <c r="Z8" s="57"/>
    </row>
    <row r="9" spans="1:26" ht="16.5" thickBot="1" x14ac:dyDescent="0.3">
      <c r="B9" s="209">
        <v>0</v>
      </c>
      <c r="C9" s="52" t="s">
        <v>177</v>
      </c>
    </row>
    <row r="10" spans="1:26" ht="16.5" thickBot="1" x14ac:dyDescent="0.3">
      <c r="B10" s="209">
        <v>0</v>
      </c>
      <c r="C10" s="52" t="s">
        <v>179</v>
      </c>
    </row>
    <row r="11" spans="1:26" ht="16.5" thickBot="1" x14ac:dyDescent="0.3">
      <c r="B11" s="209">
        <v>0</v>
      </c>
      <c r="C11" s="52" t="s">
        <v>178</v>
      </c>
    </row>
    <row r="12" spans="1:26" ht="16.5" thickBot="1" x14ac:dyDescent="0.3">
      <c r="B12" s="209">
        <v>0</v>
      </c>
      <c r="C12" s="52" t="s">
        <v>312</v>
      </c>
      <c r="P12" s="53" t="s">
        <v>181</v>
      </c>
    </row>
    <row r="13" spans="1:26" x14ac:dyDescent="0.25">
      <c r="B13" s="57">
        <f>SUM(B9:B12)</f>
        <v>0</v>
      </c>
    </row>
    <row r="15" spans="1:26" ht="84.75" customHeight="1" thickBot="1" x14ac:dyDescent="0.3">
      <c r="B15" s="127" t="s">
        <v>313</v>
      </c>
      <c r="C15" s="127"/>
      <c r="D15" s="127"/>
      <c r="E15" s="127"/>
      <c r="F15" s="127"/>
      <c r="G15" s="127"/>
      <c r="H15" s="127"/>
      <c r="I15" s="127"/>
      <c r="J15" s="127"/>
      <c r="K15" s="127"/>
      <c r="L15" s="127"/>
      <c r="M15" s="127"/>
      <c r="N15" s="127"/>
      <c r="O15" s="127"/>
    </row>
    <row r="16" spans="1:26" ht="16.5" thickBot="1" x14ac:dyDescent="0.3">
      <c r="B16" s="209">
        <v>0</v>
      </c>
      <c r="C16" s="52" t="s">
        <v>317</v>
      </c>
      <c r="D16" s="42"/>
      <c r="E16" s="42"/>
      <c r="F16" s="42"/>
      <c r="G16" s="42"/>
      <c r="H16" s="42"/>
      <c r="I16" s="42"/>
      <c r="J16" s="42"/>
      <c r="K16" s="42"/>
      <c r="L16" s="42"/>
      <c r="N16" s="42"/>
      <c r="O16" s="42"/>
      <c r="S16" s="42"/>
    </row>
    <row r="17" spans="2:19" ht="16.5" thickBot="1" x14ac:dyDescent="0.3">
      <c r="B17" s="209">
        <v>0</v>
      </c>
      <c r="C17" s="52" t="s">
        <v>316</v>
      </c>
      <c r="D17" s="42"/>
      <c r="E17" s="42"/>
      <c r="F17" s="42"/>
      <c r="G17" s="42"/>
      <c r="H17" s="42"/>
      <c r="I17" s="42"/>
      <c r="J17" s="42"/>
      <c r="K17" s="42"/>
      <c r="L17" s="42"/>
      <c r="N17" s="42"/>
      <c r="O17" s="42"/>
      <c r="S17" s="42"/>
    </row>
    <row r="18" spans="2:19" ht="16.5" thickBot="1" x14ac:dyDescent="0.3">
      <c r="B18" s="209">
        <v>0</v>
      </c>
      <c r="C18" s="52" t="s">
        <v>315</v>
      </c>
      <c r="D18" s="42"/>
      <c r="E18" s="42"/>
      <c r="F18" s="42"/>
      <c r="G18" s="42"/>
      <c r="H18" s="42"/>
      <c r="I18" s="42"/>
      <c r="J18" s="42"/>
      <c r="K18" s="42"/>
      <c r="L18" s="42"/>
      <c r="N18" s="42"/>
      <c r="O18" s="42"/>
      <c r="S18" s="42"/>
    </row>
    <row r="19" spans="2:19" ht="16.5" thickBot="1" x14ac:dyDescent="0.3">
      <c r="B19" s="209">
        <v>0</v>
      </c>
      <c r="C19" s="52" t="s">
        <v>314</v>
      </c>
      <c r="D19" s="42"/>
      <c r="E19" s="42"/>
      <c r="F19" s="42"/>
      <c r="G19" s="42"/>
      <c r="H19" s="42"/>
      <c r="I19" s="42"/>
      <c r="J19" s="42"/>
      <c r="K19" s="42"/>
      <c r="L19" s="42"/>
      <c r="N19" s="42"/>
      <c r="O19" s="42"/>
      <c r="S19" s="42"/>
    </row>
    <row r="20" spans="2:19" s="42" customFormat="1" x14ac:dyDescent="0.25">
      <c r="B20" s="57">
        <f>SUM(B16:B19)</f>
        <v>0</v>
      </c>
    </row>
    <row r="21" spans="2:19" s="42" customFormat="1" x14ac:dyDescent="0.25"/>
    <row r="22" spans="2:19" s="42" customFormat="1" ht="99" customHeight="1" thickBot="1" x14ac:dyDescent="0.3">
      <c r="B22" s="127" t="s">
        <v>318</v>
      </c>
      <c r="C22" s="127"/>
      <c r="D22" s="127"/>
      <c r="E22" s="127"/>
      <c r="F22" s="127"/>
      <c r="G22" s="127"/>
      <c r="H22" s="127"/>
      <c r="I22" s="127"/>
      <c r="J22" s="127"/>
      <c r="K22" s="127"/>
      <c r="L22" s="127"/>
      <c r="M22" s="127"/>
      <c r="N22" s="127"/>
      <c r="O22" s="127"/>
    </row>
    <row r="23" spans="2:19" s="42" customFormat="1" ht="16.5" thickBot="1" x14ac:dyDescent="0.3">
      <c r="B23" s="209">
        <v>0</v>
      </c>
      <c r="C23" s="52" t="s">
        <v>322</v>
      </c>
    </row>
    <row r="24" spans="2:19" s="42" customFormat="1" ht="16.5" thickBot="1" x14ac:dyDescent="0.3">
      <c r="B24" s="209">
        <v>0</v>
      </c>
      <c r="C24" s="52" t="s">
        <v>319</v>
      </c>
    </row>
    <row r="25" spans="2:19" s="42" customFormat="1" ht="16.5" thickBot="1" x14ac:dyDescent="0.3">
      <c r="B25" s="209">
        <v>0</v>
      </c>
      <c r="C25" s="52" t="s">
        <v>320</v>
      </c>
    </row>
    <row r="26" spans="2:19" s="42" customFormat="1" ht="16.5" thickBot="1" x14ac:dyDescent="0.3">
      <c r="B26" s="209">
        <v>0</v>
      </c>
      <c r="C26" s="52" t="s">
        <v>321</v>
      </c>
    </row>
    <row r="27" spans="2:19" s="42" customFormat="1" x14ac:dyDescent="0.25">
      <c r="B27" s="57">
        <f>SUM(B23:B26)</f>
        <v>0</v>
      </c>
    </row>
    <row r="28" spans="2:19" s="42" customFormat="1" x14ac:dyDescent="0.25"/>
    <row r="29" spans="2:19" s="42" customFormat="1" ht="127.5" customHeight="1" thickBot="1" x14ac:dyDescent="0.3">
      <c r="B29" s="127" t="s">
        <v>323</v>
      </c>
      <c r="C29" s="127"/>
      <c r="D29" s="127"/>
      <c r="E29" s="127"/>
      <c r="F29" s="127"/>
      <c r="G29" s="127"/>
      <c r="H29" s="127"/>
      <c r="I29" s="127"/>
      <c r="J29" s="127"/>
      <c r="K29" s="127"/>
      <c r="L29" s="127"/>
      <c r="M29" s="127"/>
      <c r="N29" s="127"/>
      <c r="O29" s="127"/>
    </row>
    <row r="30" spans="2:19" s="42" customFormat="1" ht="16.5" thickBot="1" x14ac:dyDescent="0.3">
      <c r="B30" s="209">
        <v>0</v>
      </c>
      <c r="C30" s="52" t="s">
        <v>324</v>
      </c>
    </row>
    <row r="31" spans="2:19" s="42" customFormat="1" ht="16.5" thickBot="1" x14ac:dyDescent="0.3">
      <c r="B31" s="209">
        <v>0</v>
      </c>
      <c r="C31" s="52" t="s">
        <v>325</v>
      </c>
    </row>
    <row r="32" spans="2:19" s="42" customFormat="1" ht="16.5" thickBot="1" x14ac:dyDescent="0.3">
      <c r="B32" s="209">
        <v>0</v>
      </c>
      <c r="C32" s="52" t="s">
        <v>326</v>
      </c>
    </row>
    <row r="33" spans="2:16" s="42" customFormat="1" ht="30.75" customHeight="1" thickBot="1" x14ac:dyDescent="0.3">
      <c r="B33" s="209">
        <v>0</v>
      </c>
      <c r="C33" s="128" t="s">
        <v>327</v>
      </c>
      <c r="D33" s="129"/>
      <c r="E33" s="129"/>
      <c r="F33" s="129"/>
      <c r="G33" s="129"/>
      <c r="H33" s="129"/>
      <c r="I33" s="129"/>
      <c r="J33" s="129"/>
      <c r="K33" s="129"/>
      <c r="L33" s="129"/>
      <c r="M33" s="129"/>
      <c r="N33" s="129"/>
      <c r="O33" s="129"/>
      <c r="P33" s="129"/>
    </row>
    <row r="34" spans="2:16" s="42" customFormat="1" x14ac:dyDescent="0.25">
      <c r="B34" s="57">
        <f>SUM(B30:B33)</f>
        <v>0</v>
      </c>
    </row>
    <row r="35" spans="2:16" s="42" customFormat="1" x14ac:dyDescent="0.25"/>
    <row r="36" spans="2:16" s="42" customFormat="1" ht="84.75" customHeight="1" thickBot="1" x14ac:dyDescent="0.3">
      <c r="B36" s="127" t="s">
        <v>328</v>
      </c>
      <c r="C36" s="127"/>
      <c r="D36" s="127"/>
      <c r="E36" s="127"/>
      <c r="F36" s="127"/>
      <c r="G36" s="127"/>
      <c r="H36" s="127"/>
      <c r="I36" s="127"/>
      <c r="J36" s="127"/>
      <c r="K36" s="127"/>
      <c r="L36" s="127"/>
      <c r="M36" s="127"/>
      <c r="N36" s="127"/>
      <c r="O36" s="127"/>
    </row>
    <row r="37" spans="2:16" s="42" customFormat="1" ht="16.5" thickBot="1" x14ac:dyDescent="0.3">
      <c r="B37" s="209">
        <v>0</v>
      </c>
      <c r="C37" s="52" t="s">
        <v>329</v>
      </c>
    </row>
    <row r="38" spans="2:16" s="42" customFormat="1" ht="16.5" thickBot="1" x14ac:dyDescent="0.3">
      <c r="B38" s="209">
        <v>0</v>
      </c>
      <c r="C38" s="52" t="s">
        <v>330</v>
      </c>
    </row>
    <row r="39" spans="2:16" s="42" customFormat="1" ht="16.5" thickBot="1" x14ac:dyDescent="0.3">
      <c r="B39" s="209">
        <v>0</v>
      </c>
      <c r="C39" s="52" t="s">
        <v>331</v>
      </c>
    </row>
    <row r="40" spans="2:16" s="42" customFormat="1" ht="16.5" thickBot="1" x14ac:dyDescent="0.3">
      <c r="B40" s="209">
        <v>0</v>
      </c>
      <c r="C40" s="52" t="s">
        <v>332</v>
      </c>
      <c r="D40" s="52"/>
      <c r="E40" s="52"/>
      <c r="F40" s="52"/>
      <c r="G40" s="52"/>
      <c r="H40" s="52"/>
      <c r="I40" s="52"/>
      <c r="J40" s="52"/>
      <c r="K40" s="52"/>
      <c r="L40" s="52"/>
      <c r="M40" s="52"/>
      <c r="N40" s="52"/>
      <c r="O40" s="52"/>
      <c r="P40" s="52"/>
    </row>
    <row r="41" spans="2:16" s="42" customFormat="1" x14ac:dyDescent="0.25">
      <c r="B41" s="57">
        <f>SUM(B37:B40)</f>
        <v>0</v>
      </c>
    </row>
    <row r="42" spans="2:16" s="42" customFormat="1" x14ac:dyDescent="0.25"/>
    <row r="43" spans="2:16" s="42" customFormat="1" ht="84.75" customHeight="1" thickBot="1" x14ac:dyDescent="0.3">
      <c r="B43" s="127" t="s">
        <v>337</v>
      </c>
      <c r="C43" s="127"/>
      <c r="D43" s="127"/>
      <c r="E43" s="127"/>
      <c r="F43" s="127"/>
      <c r="G43" s="127"/>
      <c r="H43" s="127"/>
      <c r="I43" s="127"/>
      <c r="J43" s="127"/>
      <c r="K43" s="127"/>
      <c r="L43" s="127"/>
      <c r="M43" s="127"/>
      <c r="N43" s="127"/>
      <c r="O43" s="127"/>
    </row>
    <row r="44" spans="2:16" s="42" customFormat="1" ht="16.5" thickBot="1" x14ac:dyDescent="0.3">
      <c r="B44" s="209">
        <v>0</v>
      </c>
      <c r="C44" s="52" t="s">
        <v>333</v>
      </c>
    </row>
    <row r="45" spans="2:16" s="42" customFormat="1" ht="16.5" thickBot="1" x14ac:dyDescent="0.3">
      <c r="B45" s="209">
        <v>0</v>
      </c>
      <c r="C45" s="52" t="s">
        <v>334</v>
      </c>
    </row>
    <row r="46" spans="2:16" s="42" customFormat="1" ht="16.5" thickBot="1" x14ac:dyDescent="0.3">
      <c r="B46" s="209">
        <v>0</v>
      </c>
      <c r="C46" s="52" t="s">
        <v>335</v>
      </c>
    </row>
    <row r="47" spans="2:16" s="42" customFormat="1" ht="16.5" thickBot="1" x14ac:dyDescent="0.3">
      <c r="B47" s="209">
        <v>0</v>
      </c>
      <c r="C47" s="52" t="s">
        <v>336</v>
      </c>
    </row>
    <row r="48" spans="2:16" s="42" customFormat="1" x14ac:dyDescent="0.25">
      <c r="B48" s="57">
        <f>SUM(B44:B47)</f>
        <v>0</v>
      </c>
    </row>
    <row r="49" spans="1:26" s="42" customFormat="1" x14ac:dyDescent="0.25"/>
    <row r="50" spans="1:26" s="42" customFormat="1" ht="98.25" customHeight="1" thickBot="1" x14ac:dyDescent="0.3">
      <c r="B50" s="127" t="s">
        <v>338</v>
      </c>
      <c r="C50" s="127"/>
      <c r="D50" s="127"/>
      <c r="E50" s="127"/>
      <c r="F50" s="127"/>
      <c r="G50" s="127"/>
      <c r="H50" s="127"/>
      <c r="I50" s="127"/>
      <c r="J50" s="127"/>
      <c r="K50" s="127"/>
      <c r="L50" s="127"/>
      <c r="M50" s="127"/>
      <c r="N50" s="127"/>
      <c r="O50" s="127"/>
    </row>
    <row r="51" spans="1:26" s="42" customFormat="1" ht="16.5" thickBot="1" x14ac:dyDescent="0.3">
      <c r="B51" s="209">
        <v>0</v>
      </c>
      <c r="C51" s="52" t="s">
        <v>339</v>
      </c>
    </row>
    <row r="52" spans="1:26" s="42" customFormat="1" ht="16.5" thickBot="1" x14ac:dyDescent="0.3">
      <c r="B52" s="209">
        <v>0</v>
      </c>
      <c r="C52" s="52" t="s">
        <v>340</v>
      </c>
    </row>
    <row r="53" spans="1:26" s="42" customFormat="1" ht="16.5" thickBot="1" x14ac:dyDescent="0.3">
      <c r="B53" s="209">
        <v>0</v>
      </c>
      <c r="C53" s="52" t="s">
        <v>341</v>
      </c>
    </row>
    <row r="54" spans="1:26" s="42" customFormat="1" ht="16.5" thickBot="1" x14ac:dyDescent="0.3">
      <c r="B54" s="209">
        <v>0</v>
      </c>
      <c r="C54" s="52" t="s">
        <v>342</v>
      </c>
    </row>
    <row r="55" spans="1:26" x14ac:dyDescent="0.25">
      <c r="B55" s="57">
        <f>SUM(B51:B54)</f>
        <v>0</v>
      </c>
      <c r="R55" s="42"/>
    </row>
    <row r="56" spans="1:26" x14ac:dyDescent="0.25">
      <c r="R56" s="42"/>
    </row>
    <row r="57" spans="1:26" x14ac:dyDescent="0.25">
      <c r="R57" s="42"/>
      <c r="S57" s="42"/>
      <c r="T57" s="42"/>
      <c r="U57" s="42"/>
      <c r="V57" s="42"/>
      <c r="W57" s="42"/>
      <c r="X57" s="42"/>
      <c r="Y57" s="42"/>
      <c r="Z57" s="42"/>
    </row>
    <row r="58" spans="1:26" ht="18.75" x14ac:dyDescent="0.3">
      <c r="A58" s="171" t="s">
        <v>393</v>
      </c>
      <c r="B58" s="171"/>
      <c r="C58" s="171"/>
      <c r="D58" s="171"/>
      <c r="E58" s="171"/>
      <c r="F58" s="171"/>
      <c r="G58" s="171"/>
      <c r="H58" s="171"/>
      <c r="I58" s="171"/>
      <c r="J58" s="171"/>
      <c r="K58" s="171"/>
      <c r="L58" s="171"/>
      <c r="M58" s="171"/>
      <c r="N58" s="171"/>
      <c r="O58" s="171"/>
      <c r="P58" s="171"/>
      <c r="Q58" s="171"/>
      <c r="R58" s="42"/>
      <c r="S58" s="42"/>
      <c r="T58" s="42"/>
      <c r="U58" s="42"/>
      <c r="V58" s="42"/>
      <c r="W58" s="42"/>
      <c r="X58" s="42"/>
      <c r="Y58" s="42"/>
      <c r="Z58" s="42"/>
    </row>
    <row r="59" spans="1:26" x14ac:dyDescent="0.25">
      <c r="R59" s="42"/>
      <c r="S59" s="42"/>
      <c r="T59" s="42"/>
      <c r="U59" s="42"/>
      <c r="V59" s="42"/>
      <c r="W59" s="42"/>
      <c r="X59" s="42"/>
      <c r="Y59" s="42"/>
      <c r="Z59" s="42"/>
    </row>
  </sheetData>
  <sheetProtection algorithmName="SHA-512" hashValue="jn19o41m2XESGhNPKxKZn/Tc8eFwCm79gGl7jFAeeSwQnotsfWKtDCLPSiMHLYvTGs+3iBDirAAy8JXuF/TGAg==" saltValue="t9gywwCmfaP8Hdsg14ZGdA==" spinCount="100000" sheet="1" objects="1" scenarios="1" selectLockedCells="1"/>
  <mergeCells count="9">
    <mergeCell ref="A58:Q58"/>
    <mergeCell ref="B43:O43"/>
    <mergeCell ref="B50:O50"/>
    <mergeCell ref="C33:P33"/>
    <mergeCell ref="B8:O8"/>
    <mergeCell ref="B15:O15"/>
    <mergeCell ref="B22:O22"/>
    <mergeCell ref="B29:O29"/>
    <mergeCell ref="B36:O36"/>
  </mergeCells>
  <conditionalFormatting sqref="B8:O8">
    <cfRule type="expression" dxfId="6" priority="7">
      <formula>B13=10</formula>
    </cfRule>
  </conditionalFormatting>
  <conditionalFormatting sqref="B15:O15">
    <cfRule type="expression" dxfId="5" priority="6">
      <formula>B20=10</formula>
    </cfRule>
  </conditionalFormatting>
  <conditionalFormatting sqref="B22:O22">
    <cfRule type="expression" dxfId="4" priority="5">
      <formula>B27=10</formula>
    </cfRule>
  </conditionalFormatting>
  <conditionalFormatting sqref="B29:O29">
    <cfRule type="expression" dxfId="3" priority="4">
      <formula>B34=10</formula>
    </cfRule>
  </conditionalFormatting>
  <conditionalFormatting sqref="B36:O36">
    <cfRule type="expression" dxfId="2" priority="3">
      <formula>B41=10</formula>
    </cfRule>
  </conditionalFormatting>
  <conditionalFormatting sqref="B43:O43">
    <cfRule type="expression" dxfId="1" priority="2">
      <formula>B48=10</formula>
    </cfRule>
  </conditionalFormatting>
  <conditionalFormatting sqref="B50:O50">
    <cfRule type="expression" dxfId="0" priority="1">
      <formula>B55=10</formula>
    </cfRule>
  </conditionalFormatting>
  <dataValidations count="1">
    <dataValidation type="list" allowBlank="1" showInputMessage="1" showErrorMessage="1" sqref="B37:B40 B23:B26 B51:B54 B30:B33 B44:B47 B9:B12 B16:B19">
      <formula1>$Z$2:$Z$5</formula1>
    </dataValidation>
  </dataValidation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Z7"/>
  <sheetViews>
    <sheetView workbookViewId="0">
      <selection activeCell="Q14" sqref="Q14"/>
    </sheetView>
  </sheetViews>
  <sheetFormatPr defaultRowHeight="15" x14ac:dyDescent="0.25"/>
  <cols>
    <col min="1" max="2" width="9.140625" style="42"/>
    <col min="3" max="3" width="38.85546875" style="42" bestFit="1" customWidth="1"/>
    <col min="4" max="16384" width="9.140625" style="42"/>
  </cols>
  <sheetData>
    <row r="2" spans="3:26" ht="15.75" thickBot="1" x14ac:dyDescent="0.3"/>
    <row r="3" spans="3:26" ht="15.75" thickBot="1" x14ac:dyDescent="0.3">
      <c r="C3" s="44" t="s">
        <v>343</v>
      </c>
      <c r="D3" s="45">
        <f>P!B9+P!B16+P!B23+P!B30+P!B37+P!B44+P!B51</f>
        <v>0</v>
      </c>
    </row>
    <row r="4" spans="3:26" ht="15.75" thickBot="1" x14ac:dyDescent="0.3">
      <c r="C4" s="44" t="s">
        <v>344</v>
      </c>
      <c r="D4" s="45">
        <f>P!B10+P!B17+P!B24+P!B31+P!B38+P!B45+P!B52</f>
        <v>0</v>
      </c>
      <c r="P4" s="42" t="s">
        <v>180</v>
      </c>
      <c r="Q4" t="s">
        <v>183</v>
      </c>
      <c r="R4"/>
      <c r="S4"/>
      <c r="T4"/>
      <c r="U4"/>
      <c r="V4"/>
      <c r="W4"/>
      <c r="X4"/>
      <c r="Y4"/>
      <c r="Z4"/>
    </row>
    <row r="5" spans="3:26" ht="15.75" thickBot="1" x14ac:dyDescent="0.3">
      <c r="C5" s="44" t="s">
        <v>345</v>
      </c>
      <c r="D5" s="45">
        <f>P!B11+P!B18+P!B25+P!B32+P!B39+P!B46+P!B53</f>
        <v>0</v>
      </c>
      <c r="P5" s="42" t="s">
        <v>180</v>
      </c>
      <c r="Q5" t="s">
        <v>184</v>
      </c>
      <c r="R5"/>
      <c r="S5"/>
      <c r="T5"/>
      <c r="U5"/>
      <c r="V5"/>
      <c r="W5"/>
      <c r="X5"/>
      <c r="Y5"/>
      <c r="Z5"/>
    </row>
    <row r="6" spans="3:26" ht="15.75" thickBot="1" x14ac:dyDescent="0.3">
      <c r="C6" s="44" t="s">
        <v>346</v>
      </c>
      <c r="D6" s="45">
        <f>P!B12+P!B19+P!B26+P!B33+P!B40+P!B47+P!B54</f>
        <v>0</v>
      </c>
      <c r="P6" s="42" t="s">
        <v>180</v>
      </c>
      <c r="Q6" t="s">
        <v>185</v>
      </c>
      <c r="R6"/>
      <c r="S6"/>
      <c r="T6"/>
      <c r="U6"/>
      <c r="V6"/>
      <c r="W6"/>
      <c r="X6"/>
      <c r="Y6"/>
      <c r="Z6"/>
    </row>
    <row r="7" spans="3:26" x14ac:dyDescent="0.25">
      <c r="P7" t="s">
        <v>180</v>
      </c>
      <c r="Q7" t="s">
        <v>182</v>
      </c>
      <c r="R7"/>
      <c r="S7"/>
      <c r="T7"/>
      <c r="U7"/>
      <c r="V7"/>
      <c r="W7"/>
      <c r="X7"/>
      <c r="Y7"/>
      <c r="Z7"/>
    </row>
  </sheetData>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vt:i4>
      </vt:variant>
    </vt:vector>
  </HeadingPairs>
  <TitlesOfParts>
    <vt:vector size="11" baseType="lpstr">
      <vt:lpstr>INTRODUÇÃO</vt:lpstr>
      <vt:lpstr>M</vt:lpstr>
      <vt:lpstr>R_M</vt:lpstr>
      <vt:lpstr>S</vt:lpstr>
      <vt:lpstr>R_S</vt:lpstr>
      <vt:lpstr>C</vt:lpstr>
      <vt:lpstr>R_C</vt:lpstr>
      <vt:lpstr>P</vt:lpstr>
      <vt:lpstr>R_P</vt:lpstr>
      <vt:lpstr>RESUMO_GERAL</vt:lpstr>
      <vt:lpstr>RESUMO_GERAL!Area_de_impressao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Daniel</cp:lastModifiedBy>
  <cp:lastPrinted>2021-04-29T00:03:09Z</cp:lastPrinted>
  <dcterms:created xsi:type="dcterms:W3CDTF">2021-04-19T20:23:31Z</dcterms:created>
  <dcterms:modified xsi:type="dcterms:W3CDTF">2021-04-29T00:13:33Z</dcterms:modified>
</cp:coreProperties>
</file>